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645" tabRatio="894" activeTab="7"/>
  </bookViews>
  <sheets>
    <sheet name="1stSemester" sheetId="1" r:id="rId1"/>
    <sheet name="2nd Semester" sheetId="2" r:id="rId2"/>
    <sheet name="3rd Semester" sheetId="3" r:id="rId3"/>
    <sheet name="4th Semester" sheetId="4" r:id="rId4"/>
    <sheet name="5th Semester" sheetId="5" r:id="rId5"/>
    <sheet name="6th Semester" sheetId="6" r:id="rId6"/>
    <sheet name="7th Semester" sheetId="7" r:id="rId7"/>
    <sheet name="8th Semester" sheetId="8" r:id="rId8"/>
  </sheets>
  <definedNames>
    <definedName name="_xlfn.SINGLE" hidden="1">#NAME?</definedName>
    <definedName name="_xlnm.Print_Area" localSheetId="0">'1stSemester'!$A$1:$U$67</definedName>
    <definedName name="_xlnm.Print_Area" localSheetId="1">'2nd Semester'!$A$1:$V$67</definedName>
    <definedName name="_xlnm.Print_Titles" localSheetId="0">'1stSemester'!$2:$9</definedName>
    <definedName name="_xlnm.Print_Titles" localSheetId="1">'2nd Semester'!$2:$9</definedName>
  </definedNames>
  <calcPr fullCalcOnLoad="1"/>
</workbook>
</file>

<file path=xl/sharedStrings.xml><?xml version="1.0" encoding="utf-8"?>
<sst xmlns="http://schemas.openxmlformats.org/spreadsheetml/2006/main" count="305" uniqueCount="32">
  <si>
    <t>Name</t>
  </si>
  <si>
    <t>Grade</t>
  </si>
  <si>
    <t>GPA</t>
  </si>
  <si>
    <t>Paper-1</t>
  </si>
  <si>
    <t>Paper-2</t>
  </si>
  <si>
    <t>Paper-3</t>
  </si>
  <si>
    <t>Paper-4</t>
  </si>
  <si>
    <t>Total 100</t>
  </si>
  <si>
    <t>%</t>
  </si>
  <si>
    <t>REMARKS</t>
  </si>
  <si>
    <t>GP</t>
  </si>
  <si>
    <t>Father's Name</t>
  </si>
  <si>
    <t>course code: Course title</t>
  </si>
  <si>
    <t>Grand Total</t>
  </si>
  <si>
    <t>Chairperson</t>
  </si>
  <si>
    <t>Coordinator</t>
  </si>
  <si>
    <t>Department/Center Name</t>
  </si>
  <si>
    <t>Roll No.</t>
  </si>
  <si>
    <t>Registration Number</t>
  </si>
  <si>
    <t>University of Balochistan, Quetta</t>
  </si>
  <si>
    <t>course code: Course title, (Course credits below)</t>
  </si>
  <si>
    <t>CGPA</t>
  </si>
  <si>
    <t>Paper-5</t>
  </si>
  <si>
    <t>Paper-6</t>
  </si>
  <si>
    <t>Result for  First Semester</t>
  </si>
  <si>
    <t>Result for Second Semester</t>
  </si>
  <si>
    <t>Result for 3rd Semester</t>
  </si>
  <si>
    <t>Result for 4th Semester</t>
  </si>
  <si>
    <t>Result for 5th Semester</t>
  </si>
  <si>
    <t>Result for 6th Semester</t>
  </si>
  <si>
    <t>Result for 7th Semester</t>
  </si>
  <si>
    <t>Result for 8th Semester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</si>
</sst>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Rs.&quot;#,##0_);\(&quot;Rs.&quot;#,##0\)"/>
    <numFmt numFmtId="188" formatCode="&quot;Rs.&quot;#,##0_);[Red]\(&quot;Rs.&quot;#,##0\)"/>
    <numFmt numFmtId="189" formatCode="&quot;Rs.&quot;#,##0.00_);\(&quot;Rs.&quot;#,##0.00\)"/>
    <numFmt numFmtId="190" formatCode="&quot;Rs.&quot;#,##0.00_);[Red]\(&quot;Rs.&quot;#,##0.00\)"/>
    <numFmt numFmtId="191" formatCode="_(&quot;Rs.&quot;* #,##0_);_(&quot;Rs.&quot;* \(#,##0\);_(&quot;Rs.&quot;* &quot;-&quot;_);_(@_)"/>
    <numFmt numFmtId="192" formatCode="_(&quot;Rs.&quot;* #,##0.00_);_(&quot;Rs.&quot;* \(#,##0.00\);_(&quot;Rs.&quot;* &quot;-&quot;??_);_(@_)"/>
    <numFmt numFmtId="193" formatCode="0.000"/>
    <numFmt numFmtId="194" formatCode="0.000000"/>
    <numFmt numFmtId="195" formatCode="0.00000"/>
    <numFmt numFmtId="196" formatCode="0.0000"/>
    <numFmt numFmtId="197" formatCode="0.0"/>
    <numFmt numFmtId="198" formatCode="0.00000000"/>
    <numFmt numFmtId="199" formatCode="0.0000000"/>
    <numFmt numFmtId="200" formatCode="0.0000000000"/>
    <numFmt numFmtId="201" formatCode="0.00000000000"/>
    <numFmt numFmtId="202" formatCode="0.000000000"/>
    <numFmt numFmtId="203" formatCode="#.##"/>
    <numFmt numFmtId="204" formatCode="#.00"/>
    <numFmt numFmtId="205" formatCode="[$€-2]\ #,##0.00_);[Red]\([$€-2]\ #,##0.00\)"/>
    <numFmt numFmtId="206" formatCode="[$-1009]mmmm\-dd\-yy"/>
    <numFmt numFmtId="207" formatCode="[$-409]h:mm:ss\ AM/PM"/>
    <numFmt numFmtId="208" formatCode="[$-409]dddd\,\ mmmm\ d\,\ yy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2" fontId="3" fillId="33" borderId="10" xfId="0" applyNumberFormat="1" applyFont="1" applyFill="1" applyBorder="1" applyAlignment="1" applyProtection="1">
      <alignment horizontal="right" vertical="center"/>
      <protection hidden="1"/>
    </xf>
    <xf numFmtId="1" fontId="6" fillId="34" borderId="10" xfId="0" applyNumberFormat="1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2" fontId="6" fillId="34" borderId="10" xfId="0" applyNumberFormat="1" applyFont="1" applyFill="1" applyBorder="1" applyAlignment="1" applyProtection="1">
      <alignment horizontal="center" vertical="center"/>
      <protection hidden="1"/>
    </xf>
    <xf numFmtId="2" fontId="3" fillId="34" borderId="10" xfId="0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2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35" borderId="10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2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 wrapText="1"/>
      <protection hidden="1"/>
    </xf>
    <xf numFmtId="0" fontId="4" fillId="0" borderId="12" xfId="0" applyFont="1" applyFill="1" applyBorder="1" applyAlignment="1" applyProtection="1">
      <alignment horizont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/>
      <protection hidden="1"/>
    </xf>
    <xf numFmtId="2" fontId="3" fillId="0" borderId="14" xfId="0" applyNumberFormat="1" applyFont="1" applyFill="1" applyBorder="1" applyAlignment="1" applyProtection="1">
      <alignment horizontal="center" vertical="center"/>
      <protection hidden="1"/>
    </xf>
    <xf numFmtId="2" fontId="3" fillId="0" borderId="15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600075</xdr:colOff>
      <xdr:row>0</xdr:row>
      <xdr:rowOff>0</xdr:rowOff>
    </xdr:to>
    <xdr:pic>
      <xdr:nvPicPr>
        <xdr:cNvPr id="1" name="Picture 1" descr="u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600075</xdr:colOff>
      <xdr:row>0</xdr:row>
      <xdr:rowOff>0</xdr:rowOff>
    </xdr:to>
    <xdr:pic>
      <xdr:nvPicPr>
        <xdr:cNvPr id="1" name="Picture 1" descr="uo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72"/>
  <sheetViews>
    <sheetView zoomScalePageLayoutView="0" workbookViewId="0" topLeftCell="A1">
      <selection activeCell="A2" sqref="A2:U2"/>
    </sheetView>
  </sheetViews>
  <sheetFormatPr defaultColWidth="9.140625" defaultRowHeight="12.75"/>
  <cols>
    <col min="1" max="1" width="12.57421875" style="1" customWidth="1"/>
    <col min="2" max="2" width="30.28125" style="1" customWidth="1"/>
    <col min="3" max="3" width="32.140625" style="1" customWidth="1"/>
    <col min="4" max="4" width="28.00390625" style="1" customWidth="1"/>
    <col min="5" max="5" width="5.28125" style="1" customWidth="1"/>
    <col min="6" max="6" width="5.7109375" style="1" bestFit="1" customWidth="1"/>
    <col min="7" max="7" width="5.8515625" style="1" customWidth="1"/>
    <col min="8" max="8" width="5.7109375" style="1" bestFit="1" customWidth="1"/>
    <col min="9" max="9" width="5.8515625" style="1" customWidth="1"/>
    <col min="10" max="10" width="5.7109375" style="1" bestFit="1" customWidth="1"/>
    <col min="11" max="11" width="5.7109375" style="1" customWidth="1"/>
    <col min="12" max="12" width="5.7109375" style="1" bestFit="1" customWidth="1"/>
    <col min="13" max="16" width="5.7109375" style="1" customWidth="1"/>
    <col min="17" max="17" width="8.00390625" style="2" customWidth="1"/>
    <col min="18" max="18" width="6.28125" style="2" customWidth="1"/>
    <col min="19" max="19" width="7.8515625" style="2" customWidth="1"/>
    <col min="20" max="20" width="6.7109375" style="2" bestFit="1" customWidth="1"/>
    <col min="21" max="21" width="27.28125" style="4" customWidth="1"/>
    <col min="22" max="16384" width="9.140625" style="1" customWidth="1"/>
  </cols>
  <sheetData>
    <row r="1" spans="1:22" ht="18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0"/>
    </row>
    <row r="2" spans="1:22" ht="18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0"/>
    </row>
    <row r="3" spans="1:22" ht="27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ht="12.75">
      <c r="T4" s="3"/>
    </row>
    <row r="5" spans="1:20" ht="15.75">
      <c r="A5" s="5"/>
      <c r="E5" s="6"/>
      <c r="F5" s="6"/>
      <c r="G5" s="32"/>
      <c r="H5" s="32"/>
      <c r="I5" s="32"/>
      <c r="J5" s="32"/>
      <c r="K5" s="32"/>
      <c r="L5" s="32"/>
      <c r="M5" s="24"/>
      <c r="N5" s="24"/>
      <c r="O5" s="24"/>
      <c r="P5" s="24"/>
      <c r="T5" s="3"/>
    </row>
    <row r="6" spans="1:21" ht="13.5" customHeight="1">
      <c r="A6" s="37" t="s">
        <v>17</v>
      </c>
      <c r="B6" s="37" t="s">
        <v>0</v>
      </c>
      <c r="C6" s="37" t="s">
        <v>11</v>
      </c>
      <c r="D6" s="38" t="s">
        <v>18</v>
      </c>
      <c r="E6" s="39" t="s">
        <v>3</v>
      </c>
      <c r="F6" s="39"/>
      <c r="G6" s="39" t="s">
        <v>4</v>
      </c>
      <c r="H6" s="39"/>
      <c r="I6" s="39" t="s">
        <v>5</v>
      </c>
      <c r="J6" s="39"/>
      <c r="K6" s="39" t="s">
        <v>6</v>
      </c>
      <c r="L6" s="39"/>
      <c r="M6" s="41" t="s">
        <v>22</v>
      </c>
      <c r="N6" s="42"/>
      <c r="O6" s="41" t="s">
        <v>23</v>
      </c>
      <c r="P6" s="42"/>
      <c r="Q6" s="37" t="s">
        <v>13</v>
      </c>
      <c r="R6" s="35" t="s">
        <v>8</v>
      </c>
      <c r="S6" s="35" t="s">
        <v>1</v>
      </c>
      <c r="T6" s="36" t="s">
        <v>2</v>
      </c>
      <c r="U6" s="37" t="s">
        <v>9</v>
      </c>
    </row>
    <row r="7" spans="1:21" ht="94.5" customHeight="1">
      <c r="A7" s="37"/>
      <c r="B7" s="37"/>
      <c r="C7" s="37"/>
      <c r="D7" s="38"/>
      <c r="E7" s="47" t="s">
        <v>20</v>
      </c>
      <c r="F7" s="47"/>
      <c r="G7" s="47" t="s">
        <v>12</v>
      </c>
      <c r="H7" s="47"/>
      <c r="I7" s="47" t="s">
        <v>12</v>
      </c>
      <c r="J7" s="47"/>
      <c r="K7" s="47" t="s">
        <v>12</v>
      </c>
      <c r="L7" s="47"/>
      <c r="M7" s="43" t="s">
        <v>12</v>
      </c>
      <c r="N7" s="44"/>
      <c r="O7" s="43" t="s">
        <v>12</v>
      </c>
      <c r="P7" s="44"/>
      <c r="Q7" s="37"/>
      <c r="R7" s="35"/>
      <c r="S7" s="35"/>
      <c r="T7" s="36"/>
      <c r="U7" s="37"/>
    </row>
    <row r="8" spans="1:21" ht="13.5" customHeight="1">
      <c r="A8" s="37"/>
      <c r="B8" s="37"/>
      <c r="C8" s="37"/>
      <c r="D8" s="38"/>
      <c r="E8" s="39">
        <v>3</v>
      </c>
      <c r="F8" s="39"/>
      <c r="G8" s="39">
        <v>3</v>
      </c>
      <c r="H8" s="39"/>
      <c r="I8" s="39">
        <v>3</v>
      </c>
      <c r="J8" s="39"/>
      <c r="K8" s="39">
        <v>3</v>
      </c>
      <c r="L8" s="39"/>
      <c r="M8" s="45">
        <v>3</v>
      </c>
      <c r="N8" s="46"/>
      <c r="O8" s="45">
        <v>3</v>
      </c>
      <c r="P8" s="46"/>
      <c r="Q8" s="37"/>
      <c r="R8" s="35"/>
      <c r="S8" s="35"/>
      <c r="T8" s="36"/>
      <c r="U8" s="37"/>
    </row>
    <row r="9" spans="1:21" ht="44.25" customHeight="1">
      <c r="A9" s="37"/>
      <c r="B9" s="37"/>
      <c r="C9" s="37"/>
      <c r="D9" s="38"/>
      <c r="E9" s="8" t="s">
        <v>7</v>
      </c>
      <c r="F9" s="8" t="s">
        <v>10</v>
      </c>
      <c r="G9" s="8" t="s">
        <v>7</v>
      </c>
      <c r="H9" s="8" t="s">
        <v>10</v>
      </c>
      <c r="I9" s="8" t="s">
        <v>7</v>
      </c>
      <c r="J9" s="8" t="s">
        <v>10</v>
      </c>
      <c r="K9" s="8" t="s">
        <v>7</v>
      </c>
      <c r="L9" s="8" t="s">
        <v>10</v>
      </c>
      <c r="M9" s="8" t="s">
        <v>7</v>
      </c>
      <c r="N9" s="8" t="s">
        <v>10</v>
      </c>
      <c r="O9" s="8" t="s">
        <v>7</v>
      </c>
      <c r="P9" s="8" t="s">
        <v>10</v>
      </c>
      <c r="Q9" s="7">
        <v>500</v>
      </c>
      <c r="R9" s="35"/>
      <c r="S9" s="35"/>
      <c r="T9" s="36"/>
      <c r="U9" s="37"/>
    </row>
    <row r="10" spans="1:21" ht="34.5" customHeight="1">
      <c r="A10" s="9">
        <v>1</v>
      </c>
      <c r="B10" s="10"/>
      <c r="C10" s="11"/>
      <c r="D10" s="10"/>
      <c r="E10" s="26">
        <v>80</v>
      </c>
      <c r="F10" s="12">
        <f>gp(E10)</f>
        <v>4</v>
      </c>
      <c r="G10" s="27">
        <v>80</v>
      </c>
      <c r="H10" s="12">
        <f>gp(G10)</f>
        <v>4</v>
      </c>
      <c r="I10" s="28">
        <v>80</v>
      </c>
      <c r="J10" s="12">
        <f>gp(I10)</f>
        <v>4</v>
      </c>
      <c r="K10" s="28">
        <v>80</v>
      </c>
      <c r="L10" s="12">
        <f>gp(K10)</f>
        <v>4</v>
      </c>
      <c r="M10" s="29">
        <v>80</v>
      </c>
      <c r="N10" s="12">
        <f>gp(M10)</f>
        <v>4</v>
      </c>
      <c r="O10" s="29">
        <v>0</v>
      </c>
      <c r="P10" s="12">
        <f>gp(O10)</f>
        <v>0</v>
      </c>
      <c r="Q10" s="13">
        <f>SUM(E10+G10+I10+K10+M10+O10)</f>
        <v>400</v>
      </c>
      <c r="R10" s="13">
        <f>(Q10/$Q$9)*100</f>
        <v>80</v>
      </c>
      <c r="S10" s="14" t="str">
        <f>Grade(R10)</f>
        <v>A-</v>
      </c>
      <c r="T10" s="15">
        <f>(F10*$E$8+H10*$G$8+J10*$I$8+L10*$K$8+N10*$M$8+P10*$O$8)/SUM($E$8:$P$8)</f>
        <v>3.3333333333333335</v>
      </c>
      <c r="U10" s="16" t="str">
        <f aca="true" t="shared" si="0" ref="U10:U59">STATUS(T10)</f>
        <v>PROMOTED</v>
      </c>
    </row>
    <row r="11" spans="1:21" ht="34.5" customHeight="1">
      <c r="A11" s="9">
        <v>2</v>
      </c>
      <c r="B11" s="10"/>
      <c r="C11" s="11"/>
      <c r="D11" s="10"/>
      <c r="E11" s="27"/>
      <c r="F11" s="12">
        <f aca="true" t="shared" si="1" ref="F11:F59">gp(E11)</f>
        <v>0</v>
      </c>
      <c r="G11" s="27"/>
      <c r="H11" s="12">
        <f aca="true" t="shared" si="2" ref="H11:H59">gp(G11)</f>
        <v>0</v>
      </c>
      <c r="I11" s="28"/>
      <c r="J11" s="12">
        <f aca="true" t="shared" si="3" ref="J11:J59">gp(I11)</f>
        <v>0</v>
      </c>
      <c r="K11" s="28"/>
      <c r="L11" s="12">
        <f aca="true" t="shared" si="4" ref="L11:L59">gp(K11)</f>
        <v>0</v>
      </c>
      <c r="M11" s="29"/>
      <c r="N11" s="12">
        <f aca="true" t="shared" si="5" ref="N11:N59">gp(M11)</f>
        <v>0</v>
      </c>
      <c r="O11" s="29"/>
      <c r="P11" s="12">
        <f aca="true" t="shared" si="6" ref="P11:P59">gp(O11)</f>
        <v>0</v>
      </c>
      <c r="Q11" s="13">
        <f aca="true" t="shared" si="7" ref="Q11:Q59">SUM(E11+G11+I11+K11+M11+O11)</f>
        <v>0</v>
      </c>
      <c r="R11" s="13">
        <f aca="true" t="shared" si="8" ref="R11:R59">(Q11/$Q$9)*100</f>
        <v>0</v>
      </c>
      <c r="S11" s="14" t="str">
        <f aca="true" t="shared" si="9" ref="S11:S59">Grade(R11)</f>
        <v>F</v>
      </c>
      <c r="T11" s="15">
        <f aca="true" t="shared" si="10" ref="T11:T59">(F11*$E$8+H11*$G$8+J11*$I$8+L11*$K$8+N11*$M$8+P11*$O$8)/SUM($E$8:$P$8)</f>
        <v>0</v>
      </c>
      <c r="U11" s="16" t="str">
        <f t="shared" si="0"/>
        <v>DROPOUT</v>
      </c>
    </row>
    <row r="12" spans="1:21" ht="34.5" customHeight="1">
      <c r="A12" s="9">
        <v>3</v>
      </c>
      <c r="B12" s="10"/>
      <c r="C12" s="11"/>
      <c r="D12" s="10"/>
      <c r="E12" s="27"/>
      <c r="F12" s="12">
        <f t="shared" si="1"/>
        <v>0</v>
      </c>
      <c r="G12" s="27"/>
      <c r="H12" s="12">
        <f t="shared" si="2"/>
        <v>0</v>
      </c>
      <c r="I12" s="28"/>
      <c r="J12" s="12">
        <f t="shared" si="3"/>
        <v>0</v>
      </c>
      <c r="K12" s="28"/>
      <c r="L12" s="12">
        <f t="shared" si="4"/>
        <v>0</v>
      </c>
      <c r="M12" s="29"/>
      <c r="N12" s="12">
        <f t="shared" si="5"/>
        <v>0</v>
      </c>
      <c r="O12" s="29"/>
      <c r="P12" s="12">
        <f t="shared" si="6"/>
        <v>0</v>
      </c>
      <c r="Q12" s="13">
        <f t="shared" si="7"/>
        <v>0</v>
      </c>
      <c r="R12" s="13">
        <f t="shared" si="8"/>
        <v>0</v>
      </c>
      <c r="S12" s="14" t="str">
        <f t="shared" si="9"/>
        <v>F</v>
      </c>
      <c r="T12" s="15">
        <f t="shared" si="10"/>
        <v>0</v>
      </c>
      <c r="U12" s="16" t="str">
        <f t="shared" si="0"/>
        <v>DROPOUT</v>
      </c>
    </row>
    <row r="13" spans="1:21" ht="34.5" customHeight="1">
      <c r="A13" s="9">
        <v>4</v>
      </c>
      <c r="B13" s="10"/>
      <c r="C13" s="11"/>
      <c r="D13" s="10"/>
      <c r="E13" s="27"/>
      <c r="F13" s="12">
        <f t="shared" si="1"/>
        <v>0</v>
      </c>
      <c r="G13" s="27"/>
      <c r="H13" s="12">
        <f t="shared" si="2"/>
        <v>0</v>
      </c>
      <c r="I13" s="28"/>
      <c r="J13" s="12">
        <f t="shared" si="3"/>
        <v>0</v>
      </c>
      <c r="K13" s="28"/>
      <c r="L13" s="12">
        <f t="shared" si="4"/>
        <v>0</v>
      </c>
      <c r="M13" s="29"/>
      <c r="N13" s="12">
        <f t="shared" si="5"/>
        <v>0</v>
      </c>
      <c r="O13" s="29"/>
      <c r="P13" s="12">
        <f t="shared" si="6"/>
        <v>0</v>
      </c>
      <c r="Q13" s="13">
        <f t="shared" si="7"/>
        <v>0</v>
      </c>
      <c r="R13" s="13">
        <f t="shared" si="8"/>
        <v>0</v>
      </c>
      <c r="S13" s="14" t="str">
        <f t="shared" si="9"/>
        <v>F</v>
      </c>
      <c r="T13" s="15">
        <f t="shared" si="10"/>
        <v>0</v>
      </c>
      <c r="U13" s="16" t="str">
        <f t="shared" si="0"/>
        <v>DROPOUT</v>
      </c>
    </row>
    <row r="14" spans="1:21" ht="34.5" customHeight="1">
      <c r="A14" s="9">
        <v>5</v>
      </c>
      <c r="B14" s="10"/>
      <c r="C14" s="11"/>
      <c r="D14" s="10"/>
      <c r="E14" s="27"/>
      <c r="F14" s="12">
        <f t="shared" si="1"/>
        <v>0</v>
      </c>
      <c r="G14" s="27"/>
      <c r="H14" s="12">
        <f t="shared" si="2"/>
        <v>0</v>
      </c>
      <c r="I14" s="28"/>
      <c r="J14" s="12">
        <f t="shared" si="3"/>
        <v>0</v>
      </c>
      <c r="K14" s="28"/>
      <c r="L14" s="12">
        <f t="shared" si="4"/>
        <v>0</v>
      </c>
      <c r="M14" s="29"/>
      <c r="N14" s="12">
        <f t="shared" si="5"/>
        <v>0</v>
      </c>
      <c r="O14" s="29"/>
      <c r="P14" s="12">
        <f t="shared" si="6"/>
        <v>0</v>
      </c>
      <c r="Q14" s="13">
        <f t="shared" si="7"/>
        <v>0</v>
      </c>
      <c r="R14" s="13">
        <f t="shared" si="8"/>
        <v>0</v>
      </c>
      <c r="S14" s="14" t="str">
        <f t="shared" si="9"/>
        <v>F</v>
      </c>
      <c r="T14" s="15">
        <f t="shared" si="10"/>
        <v>0</v>
      </c>
      <c r="U14" s="16" t="str">
        <f t="shared" si="0"/>
        <v>DROPOUT</v>
      </c>
    </row>
    <row r="15" spans="1:21" ht="34.5" customHeight="1">
      <c r="A15" s="9">
        <v>6</v>
      </c>
      <c r="B15" s="10"/>
      <c r="C15" s="11"/>
      <c r="D15" s="10"/>
      <c r="E15" s="27"/>
      <c r="F15" s="12">
        <f t="shared" si="1"/>
        <v>0</v>
      </c>
      <c r="G15" s="27"/>
      <c r="H15" s="12">
        <f t="shared" si="2"/>
        <v>0</v>
      </c>
      <c r="I15" s="28"/>
      <c r="J15" s="12">
        <f t="shared" si="3"/>
        <v>0</v>
      </c>
      <c r="K15" s="28"/>
      <c r="L15" s="12">
        <f t="shared" si="4"/>
        <v>0</v>
      </c>
      <c r="M15" s="29"/>
      <c r="N15" s="12">
        <f t="shared" si="5"/>
        <v>0</v>
      </c>
      <c r="O15" s="29"/>
      <c r="P15" s="12">
        <f t="shared" si="6"/>
        <v>0</v>
      </c>
      <c r="Q15" s="13">
        <f t="shared" si="7"/>
        <v>0</v>
      </c>
      <c r="R15" s="13">
        <f t="shared" si="8"/>
        <v>0</v>
      </c>
      <c r="S15" s="14" t="str">
        <f t="shared" si="9"/>
        <v>F</v>
      </c>
      <c r="T15" s="15">
        <f t="shared" si="10"/>
        <v>0</v>
      </c>
      <c r="U15" s="16" t="str">
        <f t="shared" si="0"/>
        <v>DROPOUT</v>
      </c>
    </row>
    <row r="16" spans="1:21" ht="34.5" customHeight="1">
      <c r="A16" s="9">
        <v>7</v>
      </c>
      <c r="B16" s="10"/>
      <c r="C16" s="11"/>
      <c r="D16" s="10"/>
      <c r="E16" s="27"/>
      <c r="F16" s="12">
        <f t="shared" si="1"/>
        <v>0</v>
      </c>
      <c r="G16" s="27"/>
      <c r="H16" s="12">
        <f t="shared" si="2"/>
        <v>0</v>
      </c>
      <c r="I16" s="28"/>
      <c r="J16" s="12">
        <f t="shared" si="3"/>
        <v>0</v>
      </c>
      <c r="K16" s="28"/>
      <c r="L16" s="12">
        <f t="shared" si="4"/>
        <v>0</v>
      </c>
      <c r="M16" s="29"/>
      <c r="N16" s="12">
        <f t="shared" si="5"/>
        <v>0</v>
      </c>
      <c r="O16" s="29"/>
      <c r="P16" s="12">
        <f t="shared" si="6"/>
        <v>0</v>
      </c>
      <c r="Q16" s="13">
        <f t="shared" si="7"/>
        <v>0</v>
      </c>
      <c r="R16" s="13">
        <f t="shared" si="8"/>
        <v>0</v>
      </c>
      <c r="S16" s="14" t="str">
        <f t="shared" si="9"/>
        <v>F</v>
      </c>
      <c r="T16" s="15">
        <f t="shared" si="10"/>
        <v>0</v>
      </c>
      <c r="U16" s="16" t="str">
        <f t="shared" si="0"/>
        <v>DROPOUT</v>
      </c>
    </row>
    <row r="17" spans="1:21" ht="34.5" customHeight="1">
      <c r="A17" s="9">
        <v>8</v>
      </c>
      <c r="B17" s="10"/>
      <c r="C17" s="11"/>
      <c r="D17" s="10"/>
      <c r="E17" s="27"/>
      <c r="F17" s="12">
        <f>L18</f>
        <v>0</v>
      </c>
      <c r="G17" s="27"/>
      <c r="H17" s="12">
        <f t="shared" si="2"/>
        <v>0</v>
      </c>
      <c r="I17" s="28"/>
      <c r="J17" s="12">
        <f t="shared" si="3"/>
        <v>0</v>
      </c>
      <c r="K17" s="28"/>
      <c r="L17" s="12">
        <f t="shared" si="4"/>
        <v>0</v>
      </c>
      <c r="M17" s="29"/>
      <c r="N17" s="12">
        <f t="shared" si="5"/>
        <v>0</v>
      </c>
      <c r="O17" s="29"/>
      <c r="P17" s="12">
        <f t="shared" si="6"/>
        <v>0</v>
      </c>
      <c r="Q17" s="13">
        <f t="shared" si="7"/>
        <v>0</v>
      </c>
      <c r="R17" s="13">
        <f t="shared" si="8"/>
        <v>0</v>
      </c>
      <c r="S17" s="14" t="str">
        <f t="shared" si="9"/>
        <v>F</v>
      </c>
      <c r="T17" s="15">
        <f t="shared" si="10"/>
        <v>0</v>
      </c>
      <c r="U17" s="16" t="str">
        <f t="shared" si="0"/>
        <v>DROPOUT</v>
      </c>
    </row>
    <row r="18" spans="1:21" ht="34.5" customHeight="1">
      <c r="A18" s="9">
        <v>9</v>
      </c>
      <c r="B18" s="10"/>
      <c r="C18" s="11"/>
      <c r="D18" s="10"/>
      <c r="E18" s="27"/>
      <c r="F18" s="12">
        <f t="shared" si="1"/>
        <v>0</v>
      </c>
      <c r="G18" s="27"/>
      <c r="H18" s="12">
        <f t="shared" si="2"/>
        <v>0</v>
      </c>
      <c r="I18" s="28"/>
      <c r="J18" s="12">
        <f t="shared" si="3"/>
        <v>0</v>
      </c>
      <c r="K18" s="28"/>
      <c r="L18" s="12">
        <f t="shared" si="4"/>
        <v>0</v>
      </c>
      <c r="M18" s="29"/>
      <c r="N18" s="12">
        <f t="shared" si="5"/>
        <v>0</v>
      </c>
      <c r="O18" s="29"/>
      <c r="P18" s="12">
        <f t="shared" si="6"/>
        <v>0</v>
      </c>
      <c r="Q18" s="13">
        <f t="shared" si="7"/>
        <v>0</v>
      </c>
      <c r="R18" s="13">
        <f t="shared" si="8"/>
        <v>0</v>
      </c>
      <c r="S18" s="14" t="str">
        <f t="shared" si="9"/>
        <v>F</v>
      </c>
      <c r="T18" s="15">
        <f t="shared" si="10"/>
        <v>0</v>
      </c>
      <c r="U18" s="16" t="str">
        <f t="shared" si="0"/>
        <v>DROPOUT</v>
      </c>
    </row>
    <row r="19" spans="1:21" ht="34.5" customHeight="1">
      <c r="A19" s="9">
        <v>10</v>
      </c>
      <c r="B19" s="10"/>
      <c r="C19" s="11"/>
      <c r="D19" s="10"/>
      <c r="E19" s="27"/>
      <c r="F19" s="12">
        <f t="shared" si="1"/>
        <v>0</v>
      </c>
      <c r="G19" s="27"/>
      <c r="H19" s="12">
        <f t="shared" si="2"/>
        <v>0</v>
      </c>
      <c r="I19" s="28"/>
      <c r="J19" s="12">
        <f t="shared" si="3"/>
        <v>0</v>
      </c>
      <c r="K19" s="28"/>
      <c r="L19" s="12">
        <f t="shared" si="4"/>
        <v>0</v>
      </c>
      <c r="M19" s="29"/>
      <c r="N19" s="12">
        <f t="shared" si="5"/>
        <v>0</v>
      </c>
      <c r="O19" s="29"/>
      <c r="P19" s="12">
        <f t="shared" si="6"/>
        <v>0</v>
      </c>
      <c r="Q19" s="13">
        <f t="shared" si="7"/>
        <v>0</v>
      </c>
      <c r="R19" s="13">
        <f t="shared" si="8"/>
        <v>0</v>
      </c>
      <c r="S19" s="14" t="str">
        <f t="shared" si="9"/>
        <v>F</v>
      </c>
      <c r="T19" s="15">
        <f t="shared" si="10"/>
        <v>0</v>
      </c>
      <c r="U19" s="16" t="str">
        <f t="shared" si="0"/>
        <v>DROPOUT</v>
      </c>
    </row>
    <row r="20" spans="1:21" ht="34.5" customHeight="1">
      <c r="A20" s="9">
        <v>11</v>
      </c>
      <c r="B20" s="10"/>
      <c r="C20" s="11"/>
      <c r="D20" s="10"/>
      <c r="E20" s="27"/>
      <c r="F20" s="12">
        <f t="shared" si="1"/>
        <v>0</v>
      </c>
      <c r="G20" s="27"/>
      <c r="H20" s="12">
        <f t="shared" si="2"/>
        <v>0</v>
      </c>
      <c r="I20" s="28"/>
      <c r="J20" s="12">
        <f t="shared" si="3"/>
        <v>0</v>
      </c>
      <c r="K20" s="28"/>
      <c r="L20" s="12">
        <f t="shared" si="4"/>
        <v>0</v>
      </c>
      <c r="M20" s="29"/>
      <c r="N20" s="12">
        <f t="shared" si="5"/>
        <v>0</v>
      </c>
      <c r="O20" s="29"/>
      <c r="P20" s="12">
        <f t="shared" si="6"/>
        <v>0</v>
      </c>
      <c r="Q20" s="13">
        <f t="shared" si="7"/>
        <v>0</v>
      </c>
      <c r="R20" s="13">
        <f t="shared" si="8"/>
        <v>0</v>
      </c>
      <c r="S20" s="14" t="str">
        <f t="shared" si="9"/>
        <v>F</v>
      </c>
      <c r="T20" s="15">
        <f t="shared" si="10"/>
        <v>0</v>
      </c>
      <c r="U20" s="16" t="str">
        <f t="shared" si="0"/>
        <v>DROPOUT</v>
      </c>
    </row>
    <row r="21" spans="1:21" ht="34.5" customHeight="1">
      <c r="A21" s="9">
        <v>12</v>
      </c>
      <c r="B21" s="10"/>
      <c r="C21" s="11"/>
      <c r="D21" s="10"/>
      <c r="E21" s="27"/>
      <c r="F21" s="12">
        <f t="shared" si="1"/>
        <v>0</v>
      </c>
      <c r="G21" s="27"/>
      <c r="H21" s="12">
        <f t="shared" si="2"/>
        <v>0</v>
      </c>
      <c r="I21" s="28"/>
      <c r="J21" s="12">
        <f t="shared" si="3"/>
        <v>0</v>
      </c>
      <c r="K21" s="28"/>
      <c r="L21" s="12">
        <f t="shared" si="4"/>
        <v>0</v>
      </c>
      <c r="M21" s="29"/>
      <c r="N21" s="12">
        <f t="shared" si="5"/>
        <v>0</v>
      </c>
      <c r="O21" s="29"/>
      <c r="P21" s="12">
        <f t="shared" si="6"/>
        <v>0</v>
      </c>
      <c r="Q21" s="13">
        <f t="shared" si="7"/>
        <v>0</v>
      </c>
      <c r="R21" s="13">
        <f t="shared" si="8"/>
        <v>0</v>
      </c>
      <c r="S21" s="14" t="str">
        <f t="shared" si="9"/>
        <v>F</v>
      </c>
      <c r="T21" s="15">
        <f t="shared" si="10"/>
        <v>0</v>
      </c>
      <c r="U21" s="16" t="str">
        <f t="shared" si="0"/>
        <v>DROPOUT</v>
      </c>
    </row>
    <row r="22" spans="1:21" ht="34.5" customHeight="1">
      <c r="A22" s="9">
        <v>13</v>
      </c>
      <c r="B22" s="10"/>
      <c r="C22" s="11"/>
      <c r="D22" s="10"/>
      <c r="E22" s="27"/>
      <c r="F22" s="12">
        <f t="shared" si="1"/>
        <v>0</v>
      </c>
      <c r="G22" s="27"/>
      <c r="H22" s="12">
        <f t="shared" si="2"/>
        <v>0</v>
      </c>
      <c r="I22" s="28"/>
      <c r="J22" s="12">
        <f t="shared" si="3"/>
        <v>0</v>
      </c>
      <c r="K22" s="28"/>
      <c r="L22" s="12">
        <f t="shared" si="4"/>
        <v>0</v>
      </c>
      <c r="M22" s="29"/>
      <c r="N22" s="12">
        <f t="shared" si="5"/>
        <v>0</v>
      </c>
      <c r="O22" s="29"/>
      <c r="P22" s="12">
        <f t="shared" si="6"/>
        <v>0</v>
      </c>
      <c r="Q22" s="13">
        <f t="shared" si="7"/>
        <v>0</v>
      </c>
      <c r="R22" s="13">
        <f t="shared" si="8"/>
        <v>0</v>
      </c>
      <c r="S22" s="14" t="str">
        <f t="shared" si="9"/>
        <v>F</v>
      </c>
      <c r="T22" s="15">
        <f t="shared" si="10"/>
        <v>0</v>
      </c>
      <c r="U22" s="16" t="str">
        <f t="shared" si="0"/>
        <v>DROPOUT</v>
      </c>
    </row>
    <row r="23" spans="1:21" ht="34.5" customHeight="1">
      <c r="A23" s="9">
        <v>14</v>
      </c>
      <c r="B23" s="10"/>
      <c r="C23" s="11"/>
      <c r="D23" s="10"/>
      <c r="E23" s="27"/>
      <c r="F23" s="12">
        <f t="shared" si="1"/>
        <v>0</v>
      </c>
      <c r="G23" s="27"/>
      <c r="H23" s="12">
        <f t="shared" si="2"/>
        <v>0</v>
      </c>
      <c r="I23" s="28"/>
      <c r="J23" s="12">
        <f t="shared" si="3"/>
        <v>0</v>
      </c>
      <c r="K23" s="28"/>
      <c r="L23" s="12">
        <f t="shared" si="4"/>
        <v>0</v>
      </c>
      <c r="M23" s="29"/>
      <c r="N23" s="12">
        <f t="shared" si="5"/>
        <v>0</v>
      </c>
      <c r="O23" s="29"/>
      <c r="P23" s="12">
        <f t="shared" si="6"/>
        <v>0</v>
      </c>
      <c r="Q23" s="13">
        <f t="shared" si="7"/>
        <v>0</v>
      </c>
      <c r="R23" s="13">
        <f t="shared" si="8"/>
        <v>0</v>
      </c>
      <c r="S23" s="14" t="str">
        <f t="shared" si="9"/>
        <v>F</v>
      </c>
      <c r="T23" s="15">
        <f t="shared" si="10"/>
        <v>0</v>
      </c>
      <c r="U23" s="16" t="str">
        <f t="shared" si="0"/>
        <v>DROPOUT</v>
      </c>
    </row>
    <row r="24" spans="1:21" ht="34.5" customHeight="1">
      <c r="A24" s="9">
        <v>15</v>
      </c>
      <c r="B24" s="10"/>
      <c r="C24" s="11"/>
      <c r="D24" s="10"/>
      <c r="E24" s="27"/>
      <c r="F24" s="12">
        <f t="shared" si="1"/>
        <v>0</v>
      </c>
      <c r="G24" s="27"/>
      <c r="H24" s="12">
        <f t="shared" si="2"/>
        <v>0</v>
      </c>
      <c r="I24" s="28"/>
      <c r="J24" s="12">
        <f t="shared" si="3"/>
        <v>0</v>
      </c>
      <c r="K24" s="28"/>
      <c r="L24" s="12">
        <f t="shared" si="4"/>
        <v>0</v>
      </c>
      <c r="M24" s="29"/>
      <c r="N24" s="12">
        <f t="shared" si="5"/>
        <v>0</v>
      </c>
      <c r="O24" s="29"/>
      <c r="P24" s="12">
        <f t="shared" si="6"/>
        <v>0</v>
      </c>
      <c r="Q24" s="13">
        <f t="shared" si="7"/>
        <v>0</v>
      </c>
      <c r="R24" s="13">
        <f t="shared" si="8"/>
        <v>0</v>
      </c>
      <c r="S24" s="14" t="str">
        <f t="shared" si="9"/>
        <v>F</v>
      </c>
      <c r="T24" s="15">
        <f t="shared" si="10"/>
        <v>0</v>
      </c>
      <c r="U24" s="16" t="str">
        <f t="shared" si="0"/>
        <v>DROPOUT</v>
      </c>
    </row>
    <row r="25" spans="1:21" ht="34.5" customHeight="1">
      <c r="A25" s="9">
        <v>16</v>
      </c>
      <c r="B25" s="10"/>
      <c r="C25" s="11"/>
      <c r="D25" s="10"/>
      <c r="E25" s="27"/>
      <c r="F25" s="12">
        <f t="shared" si="1"/>
        <v>0</v>
      </c>
      <c r="G25" s="27"/>
      <c r="H25" s="12">
        <f t="shared" si="2"/>
        <v>0</v>
      </c>
      <c r="I25" s="28"/>
      <c r="J25" s="12">
        <f t="shared" si="3"/>
        <v>0</v>
      </c>
      <c r="K25" s="28"/>
      <c r="L25" s="12">
        <f t="shared" si="4"/>
        <v>0</v>
      </c>
      <c r="M25" s="29"/>
      <c r="N25" s="12">
        <f t="shared" si="5"/>
        <v>0</v>
      </c>
      <c r="O25" s="29"/>
      <c r="P25" s="12">
        <f t="shared" si="6"/>
        <v>0</v>
      </c>
      <c r="Q25" s="13">
        <f t="shared" si="7"/>
        <v>0</v>
      </c>
      <c r="R25" s="13">
        <f t="shared" si="8"/>
        <v>0</v>
      </c>
      <c r="S25" s="14" t="str">
        <f t="shared" si="9"/>
        <v>F</v>
      </c>
      <c r="T25" s="15">
        <f t="shared" si="10"/>
        <v>0</v>
      </c>
      <c r="U25" s="16" t="str">
        <f t="shared" si="0"/>
        <v>DROPOUT</v>
      </c>
    </row>
    <row r="26" spans="1:21" ht="34.5" customHeight="1">
      <c r="A26" s="9">
        <v>17</v>
      </c>
      <c r="B26" s="10"/>
      <c r="C26" s="11"/>
      <c r="D26" s="10"/>
      <c r="E26" s="27"/>
      <c r="F26" s="12">
        <f t="shared" si="1"/>
        <v>0</v>
      </c>
      <c r="G26" s="27"/>
      <c r="H26" s="12">
        <f t="shared" si="2"/>
        <v>0</v>
      </c>
      <c r="I26" s="28"/>
      <c r="J26" s="12">
        <f t="shared" si="3"/>
        <v>0</v>
      </c>
      <c r="K26" s="28"/>
      <c r="L26" s="12">
        <f t="shared" si="4"/>
        <v>0</v>
      </c>
      <c r="M26" s="29"/>
      <c r="N26" s="12">
        <f t="shared" si="5"/>
        <v>0</v>
      </c>
      <c r="O26" s="29"/>
      <c r="P26" s="12">
        <f t="shared" si="6"/>
        <v>0</v>
      </c>
      <c r="Q26" s="13">
        <f t="shared" si="7"/>
        <v>0</v>
      </c>
      <c r="R26" s="13">
        <f t="shared" si="8"/>
        <v>0</v>
      </c>
      <c r="S26" s="14" t="str">
        <f t="shared" si="9"/>
        <v>F</v>
      </c>
      <c r="T26" s="15">
        <f t="shared" si="10"/>
        <v>0</v>
      </c>
      <c r="U26" s="16" t="str">
        <f t="shared" si="0"/>
        <v>DROPOUT</v>
      </c>
    </row>
    <row r="27" spans="1:21" ht="34.5" customHeight="1">
      <c r="A27" s="9">
        <v>18</v>
      </c>
      <c r="B27" s="10"/>
      <c r="C27" s="11"/>
      <c r="D27" s="10"/>
      <c r="E27" s="27"/>
      <c r="F27" s="12">
        <f t="shared" si="1"/>
        <v>0</v>
      </c>
      <c r="G27" s="27"/>
      <c r="H27" s="12">
        <f t="shared" si="2"/>
        <v>0</v>
      </c>
      <c r="I27" s="28"/>
      <c r="J27" s="12">
        <f t="shared" si="3"/>
        <v>0</v>
      </c>
      <c r="K27" s="28"/>
      <c r="L27" s="12">
        <f t="shared" si="4"/>
        <v>0</v>
      </c>
      <c r="M27" s="29"/>
      <c r="N27" s="12">
        <f t="shared" si="5"/>
        <v>0</v>
      </c>
      <c r="O27" s="29"/>
      <c r="P27" s="12">
        <f t="shared" si="6"/>
        <v>0</v>
      </c>
      <c r="Q27" s="13">
        <f t="shared" si="7"/>
        <v>0</v>
      </c>
      <c r="R27" s="13">
        <f t="shared" si="8"/>
        <v>0</v>
      </c>
      <c r="S27" s="14" t="str">
        <f t="shared" si="9"/>
        <v>F</v>
      </c>
      <c r="T27" s="15">
        <f t="shared" si="10"/>
        <v>0</v>
      </c>
      <c r="U27" s="16" t="str">
        <f t="shared" si="0"/>
        <v>DROPOUT</v>
      </c>
    </row>
    <row r="28" spans="1:21" ht="34.5" customHeight="1">
      <c r="A28" s="9">
        <v>19</v>
      </c>
      <c r="B28" s="10"/>
      <c r="C28" s="11"/>
      <c r="D28" s="10"/>
      <c r="E28" s="27"/>
      <c r="F28" s="12">
        <f t="shared" si="1"/>
        <v>0</v>
      </c>
      <c r="G28" s="27"/>
      <c r="H28" s="12">
        <f t="shared" si="2"/>
        <v>0</v>
      </c>
      <c r="I28" s="28"/>
      <c r="J28" s="12">
        <f t="shared" si="3"/>
        <v>0</v>
      </c>
      <c r="K28" s="28"/>
      <c r="L28" s="12">
        <f t="shared" si="4"/>
        <v>0</v>
      </c>
      <c r="M28" s="29"/>
      <c r="N28" s="12">
        <f t="shared" si="5"/>
        <v>0</v>
      </c>
      <c r="O28" s="29"/>
      <c r="P28" s="12">
        <f t="shared" si="6"/>
        <v>0</v>
      </c>
      <c r="Q28" s="13">
        <f t="shared" si="7"/>
        <v>0</v>
      </c>
      <c r="R28" s="13">
        <f t="shared" si="8"/>
        <v>0</v>
      </c>
      <c r="S28" s="14" t="str">
        <f t="shared" si="9"/>
        <v>F</v>
      </c>
      <c r="T28" s="15">
        <f t="shared" si="10"/>
        <v>0</v>
      </c>
      <c r="U28" s="16" t="str">
        <f t="shared" si="0"/>
        <v>DROPOUT</v>
      </c>
    </row>
    <row r="29" spans="1:21" ht="34.5" customHeight="1">
      <c r="A29" s="9">
        <v>20</v>
      </c>
      <c r="B29" s="10"/>
      <c r="C29" s="11"/>
      <c r="D29" s="10"/>
      <c r="E29" s="27"/>
      <c r="F29" s="12">
        <f t="shared" si="1"/>
        <v>0</v>
      </c>
      <c r="G29" s="27"/>
      <c r="H29" s="12">
        <f t="shared" si="2"/>
        <v>0</v>
      </c>
      <c r="I29" s="28"/>
      <c r="J29" s="12">
        <f t="shared" si="3"/>
        <v>0</v>
      </c>
      <c r="K29" s="28"/>
      <c r="L29" s="12">
        <f t="shared" si="4"/>
        <v>0</v>
      </c>
      <c r="M29" s="29"/>
      <c r="N29" s="12">
        <f t="shared" si="5"/>
        <v>0</v>
      </c>
      <c r="O29" s="29"/>
      <c r="P29" s="12">
        <f t="shared" si="6"/>
        <v>0</v>
      </c>
      <c r="Q29" s="13">
        <f t="shared" si="7"/>
        <v>0</v>
      </c>
      <c r="R29" s="13">
        <f t="shared" si="8"/>
        <v>0</v>
      </c>
      <c r="S29" s="14" t="str">
        <f t="shared" si="9"/>
        <v>F</v>
      </c>
      <c r="T29" s="15">
        <f t="shared" si="10"/>
        <v>0</v>
      </c>
      <c r="U29" s="16" t="str">
        <f t="shared" si="0"/>
        <v>DROPOUT</v>
      </c>
    </row>
    <row r="30" spans="1:21" ht="34.5" customHeight="1">
      <c r="A30" s="9">
        <v>21</v>
      </c>
      <c r="B30" s="10"/>
      <c r="C30" s="11"/>
      <c r="D30" s="10"/>
      <c r="E30" s="27"/>
      <c r="F30" s="12">
        <f t="shared" si="1"/>
        <v>0</v>
      </c>
      <c r="G30" s="27"/>
      <c r="H30" s="12">
        <f t="shared" si="2"/>
        <v>0</v>
      </c>
      <c r="I30" s="28"/>
      <c r="J30" s="12">
        <f t="shared" si="3"/>
        <v>0</v>
      </c>
      <c r="K30" s="28"/>
      <c r="L30" s="12">
        <f t="shared" si="4"/>
        <v>0</v>
      </c>
      <c r="M30" s="29"/>
      <c r="N30" s="12">
        <f t="shared" si="5"/>
        <v>0</v>
      </c>
      <c r="O30" s="29"/>
      <c r="P30" s="12">
        <f t="shared" si="6"/>
        <v>0</v>
      </c>
      <c r="Q30" s="13">
        <f t="shared" si="7"/>
        <v>0</v>
      </c>
      <c r="R30" s="13">
        <f t="shared" si="8"/>
        <v>0</v>
      </c>
      <c r="S30" s="14" t="str">
        <f t="shared" si="9"/>
        <v>F</v>
      </c>
      <c r="T30" s="15">
        <f t="shared" si="10"/>
        <v>0</v>
      </c>
      <c r="U30" s="16" t="str">
        <f t="shared" si="0"/>
        <v>DROPOUT</v>
      </c>
    </row>
    <row r="31" spans="1:21" ht="34.5" customHeight="1">
      <c r="A31" s="9">
        <v>22</v>
      </c>
      <c r="B31" s="10"/>
      <c r="C31" s="11"/>
      <c r="D31" s="10"/>
      <c r="E31" s="27"/>
      <c r="F31" s="12">
        <f t="shared" si="1"/>
        <v>0</v>
      </c>
      <c r="G31" s="27"/>
      <c r="H31" s="12">
        <f t="shared" si="2"/>
        <v>0</v>
      </c>
      <c r="I31" s="28"/>
      <c r="J31" s="12">
        <f t="shared" si="3"/>
        <v>0</v>
      </c>
      <c r="K31" s="28"/>
      <c r="L31" s="12">
        <f t="shared" si="4"/>
        <v>0</v>
      </c>
      <c r="M31" s="29"/>
      <c r="N31" s="12">
        <f t="shared" si="5"/>
        <v>0</v>
      </c>
      <c r="O31" s="29"/>
      <c r="P31" s="12">
        <f t="shared" si="6"/>
        <v>0</v>
      </c>
      <c r="Q31" s="13">
        <f t="shared" si="7"/>
        <v>0</v>
      </c>
      <c r="R31" s="13">
        <f t="shared" si="8"/>
        <v>0</v>
      </c>
      <c r="S31" s="14" t="str">
        <f t="shared" si="9"/>
        <v>F</v>
      </c>
      <c r="T31" s="15">
        <f t="shared" si="10"/>
        <v>0</v>
      </c>
      <c r="U31" s="16" t="str">
        <f t="shared" si="0"/>
        <v>DROPOUT</v>
      </c>
    </row>
    <row r="32" spans="1:21" ht="34.5" customHeight="1">
      <c r="A32" s="9">
        <v>23</v>
      </c>
      <c r="B32" s="10"/>
      <c r="C32" s="11"/>
      <c r="D32" s="10"/>
      <c r="E32" s="27"/>
      <c r="F32" s="12">
        <f t="shared" si="1"/>
        <v>0</v>
      </c>
      <c r="G32" s="27"/>
      <c r="H32" s="12">
        <f t="shared" si="2"/>
        <v>0</v>
      </c>
      <c r="I32" s="28"/>
      <c r="J32" s="12">
        <f t="shared" si="3"/>
        <v>0</v>
      </c>
      <c r="K32" s="28"/>
      <c r="L32" s="12">
        <f t="shared" si="4"/>
        <v>0</v>
      </c>
      <c r="M32" s="29"/>
      <c r="N32" s="12">
        <f t="shared" si="5"/>
        <v>0</v>
      </c>
      <c r="O32" s="29"/>
      <c r="P32" s="12">
        <f t="shared" si="6"/>
        <v>0</v>
      </c>
      <c r="Q32" s="13">
        <f t="shared" si="7"/>
        <v>0</v>
      </c>
      <c r="R32" s="13">
        <f t="shared" si="8"/>
        <v>0</v>
      </c>
      <c r="S32" s="14" t="str">
        <f t="shared" si="9"/>
        <v>F</v>
      </c>
      <c r="T32" s="15">
        <f t="shared" si="10"/>
        <v>0</v>
      </c>
      <c r="U32" s="16" t="str">
        <f t="shared" si="0"/>
        <v>DROPOUT</v>
      </c>
    </row>
    <row r="33" spans="1:21" ht="34.5" customHeight="1">
      <c r="A33" s="9">
        <v>24</v>
      </c>
      <c r="B33" s="10"/>
      <c r="C33" s="11"/>
      <c r="D33" s="10"/>
      <c r="E33" s="27"/>
      <c r="F33" s="12">
        <f t="shared" si="1"/>
        <v>0</v>
      </c>
      <c r="G33" s="27"/>
      <c r="H33" s="12">
        <f t="shared" si="2"/>
        <v>0</v>
      </c>
      <c r="I33" s="28"/>
      <c r="J33" s="12">
        <f t="shared" si="3"/>
        <v>0</v>
      </c>
      <c r="K33" s="28"/>
      <c r="L33" s="12">
        <f t="shared" si="4"/>
        <v>0</v>
      </c>
      <c r="M33" s="29"/>
      <c r="N33" s="12">
        <f t="shared" si="5"/>
        <v>0</v>
      </c>
      <c r="O33" s="29"/>
      <c r="P33" s="12">
        <f t="shared" si="6"/>
        <v>0</v>
      </c>
      <c r="Q33" s="13">
        <f t="shared" si="7"/>
        <v>0</v>
      </c>
      <c r="R33" s="13">
        <f t="shared" si="8"/>
        <v>0</v>
      </c>
      <c r="S33" s="14" t="str">
        <f t="shared" si="9"/>
        <v>F</v>
      </c>
      <c r="T33" s="15">
        <f t="shared" si="10"/>
        <v>0</v>
      </c>
      <c r="U33" s="16" t="str">
        <f t="shared" si="0"/>
        <v>DROPOUT</v>
      </c>
    </row>
    <row r="34" spans="1:21" ht="34.5" customHeight="1">
      <c r="A34" s="9">
        <v>25</v>
      </c>
      <c r="B34" s="10"/>
      <c r="C34" s="11"/>
      <c r="D34" s="10"/>
      <c r="E34" s="27"/>
      <c r="F34" s="12">
        <f t="shared" si="1"/>
        <v>0</v>
      </c>
      <c r="G34" s="27"/>
      <c r="H34" s="12">
        <f t="shared" si="2"/>
        <v>0</v>
      </c>
      <c r="I34" s="28"/>
      <c r="J34" s="12">
        <f t="shared" si="3"/>
        <v>0</v>
      </c>
      <c r="K34" s="28"/>
      <c r="L34" s="12">
        <f t="shared" si="4"/>
        <v>0</v>
      </c>
      <c r="M34" s="29"/>
      <c r="N34" s="12">
        <f t="shared" si="5"/>
        <v>0</v>
      </c>
      <c r="O34" s="29"/>
      <c r="P34" s="12">
        <f t="shared" si="6"/>
        <v>0</v>
      </c>
      <c r="Q34" s="13">
        <f t="shared" si="7"/>
        <v>0</v>
      </c>
      <c r="R34" s="13">
        <f t="shared" si="8"/>
        <v>0</v>
      </c>
      <c r="S34" s="14" t="str">
        <f t="shared" si="9"/>
        <v>F</v>
      </c>
      <c r="T34" s="15">
        <f t="shared" si="10"/>
        <v>0</v>
      </c>
      <c r="U34" s="16" t="str">
        <f t="shared" si="0"/>
        <v>DROPOUT</v>
      </c>
    </row>
    <row r="35" spans="1:21" ht="34.5" customHeight="1">
      <c r="A35" s="9">
        <v>26</v>
      </c>
      <c r="B35" s="10"/>
      <c r="C35" s="11"/>
      <c r="D35" s="10"/>
      <c r="E35" s="27"/>
      <c r="F35" s="12">
        <f t="shared" si="1"/>
        <v>0</v>
      </c>
      <c r="G35" s="27"/>
      <c r="H35" s="12">
        <f t="shared" si="2"/>
        <v>0</v>
      </c>
      <c r="I35" s="28"/>
      <c r="J35" s="12">
        <f t="shared" si="3"/>
        <v>0</v>
      </c>
      <c r="K35" s="28"/>
      <c r="L35" s="12">
        <f t="shared" si="4"/>
        <v>0</v>
      </c>
      <c r="M35" s="29"/>
      <c r="N35" s="12">
        <f t="shared" si="5"/>
        <v>0</v>
      </c>
      <c r="O35" s="29"/>
      <c r="P35" s="12">
        <f t="shared" si="6"/>
        <v>0</v>
      </c>
      <c r="Q35" s="13">
        <f t="shared" si="7"/>
        <v>0</v>
      </c>
      <c r="R35" s="13">
        <f t="shared" si="8"/>
        <v>0</v>
      </c>
      <c r="S35" s="14" t="str">
        <f t="shared" si="9"/>
        <v>F</v>
      </c>
      <c r="T35" s="15">
        <f t="shared" si="10"/>
        <v>0</v>
      </c>
      <c r="U35" s="16" t="str">
        <f t="shared" si="0"/>
        <v>DROPOUT</v>
      </c>
    </row>
    <row r="36" spans="1:21" ht="34.5" customHeight="1">
      <c r="A36" s="9">
        <v>27</v>
      </c>
      <c r="B36" s="10"/>
      <c r="C36" s="11"/>
      <c r="D36" s="10"/>
      <c r="E36" s="27"/>
      <c r="F36" s="12">
        <f t="shared" si="1"/>
        <v>0</v>
      </c>
      <c r="G36" s="27"/>
      <c r="H36" s="12">
        <f t="shared" si="2"/>
        <v>0</v>
      </c>
      <c r="I36" s="28"/>
      <c r="J36" s="12">
        <f t="shared" si="3"/>
        <v>0</v>
      </c>
      <c r="K36" s="28"/>
      <c r="L36" s="12">
        <f t="shared" si="4"/>
        <v>0</v>
      </c>
      <c r="M36" s="29"/>
      <c r="N36" s="12">
        <f t="shared" si="5"/>
        <v>0</v>
      </c>
      <c r="O36" s="29"/>
      <c r="P36" s="12">
        <f t="shared" si="6"/>
        <v>0</v>
      </c>
      <c r="Q36" s="13">
        <f t="shared" si="7"/>
        <v>0</v>
      </c>
      <c r="R36" s="13">
        <f t="shared" si="8"/>
        <v>0</v>
      </c>
      <c r="S36" s="14" t="str">
        <f t="shared" si="9"/>
        <v>F</v>
      </c>
      <c r="T36" s="15">
        <f t="shared" si="10"/>
        <v>0</v>
      </c>
      <c r="U36" s="16" t="str">
        <f t="shared" si="0"/>
        <v>DROPOUT</v>
      </c>
    </row>
    <row r="37" spans="1:21" ht="34.5" customHeight="1">
      <c r="A37" s="9">
        <v>28</v>
      </c>
      <c r="B37" s="10"/>
      <c r="C37" s="11"/>
      <c r="D37" s="10"/>
      <c r="E37" s="27"/>
      <c r="F37" s="12">
        <f t="shared" si="1"/>
        <v>0</v>
      </c>
      <c r="G37" s="27"/>
      <c r="H37" s="12">
        <f t="shared" si="2"/>
        <v>0</v>
      </c>
      <c r="I37" s="28"/>
      <c r="J37" s="12">
        <f t="shared" si="3"/>
        <v>0</v>
      </c>
      <c r="K37" s="28"/>
      <c r="L37" s="12">
        <f t="shared" si="4"/>
        <v>0</v>
      </c>
      <c r="M37" s="29"/>
      <c r="N37" s="12">
        <f t="shared" si="5"/>
        <v>0</v>
      </c>
      <c r="O37" s="29"/>
      <c r="P37" s="12">
        <f t="shared" si="6"/>
        <v>0</v>
      </c>
      <c r="Q37" s="13">
        <f t="shared" si="7"/>
        <v>0</v>
      </c>
      <c r="R37" s="13">
        <f t="shared" si="8"/>
        <v>0</v>
      </c>
      <c r="S37" s="14" t="str">
        <f t="shared" si="9"/>
        <v>F</v>
      </c>
      <c r="T37" s="15">
        <f t="shared" si="10"/>
        <v>0</v>
      </c>
      <c r="U37" s="16" t="str">
        <f t="shared" si="0"/>
        <v>DROPOUT</v>
      </c>
    </row>
    <row r="38" spans="1:21" ht="34.5" customHeight="1">
      <c r="A38" s="9">
        <v>29</v>
      </c>
      <c r="B38" s="10"/>
      <c r="C38" s="11"/>
      <c r="D38" s="10"/>
      <c r="E38" s="27"/>
      <c r="F38" s="12">
        <f t="shared" si="1"/>
        <v>0</v>
      </c>
      <c r="G38" s="27"/>
      <c r="H38" s="12">
        <f t="shared" si="2"/>
        <v>0</v>
      </c>
      <c r="I38" s="28"/>
      <c r="J38" s="12">
        <f t="shared" si="3"/>
        <v>0</v>
      </c>
      <c r="K38" s="28"/>
      <c r="L38" s="12">
        <f t="shared" si="4"/>
        <v>0</v>
      </c>
      <c r="M38" s="29"/>
      <c r="N38" s="12">
        <f t="shared" si="5"/>
        <v>0</v>
      </c>
      <c r="O38" s="29"/>
      <c r="P38" s="12">
        <f t="shared" si="6"/>
        <v>0</v>
      </c>
      <c r="Q38" s="13">
        <f t="shared" si="7"/>
        <v>0</v>
      </c>
      <c r="R38" s="13">
        <f t="shared" si="8"/>
        <v>0</v>
      </c>
      <c r="S38" s="14" t="str">
        <f t="shared" si="9"/>
        <v>F</v>
      </c>
      <c r="T38" s="15">
        <f t="shared" si="10"/>
        <v>0</v>
      </c>
      <c r="U38" s="16" t="str">
        <f t="shared" si="0"/>
        <v>DROPOUT</v>
      </c>
    </row>
    <row r="39" spans="1:21" ht="34.5" customHeight="1">
      <c r="A39" s="9">
        <v>30</v>
      </c>
      <c r="B39" s="10"/>
      <c r="C39" s="11"/>
      <c r="D39" s="10"/>
      <c r="E39" s="27"/>
      <c r="F39" s="12">
        <f t="shared" si="1"/>
        <v>0</v>
      </c>
      <c r="G39" s="27"/>
      <c r="H39" s="12">
        <f t="shared" si="2"/>
        <v>0</v>
      </c>
      <c r="I39" s="28"/>
      <c r="J39" s="12">
        <f t="shared" si="3"/>
        <v>0</v>
      </c>
      <c r="K39" s="28"/>
      <c r="L39" s="12">
        <f t="shared" si="4"/>
        <v>0</v>
      </c>
      <c r="M39" s="29"/>
      <c r="N39" s="12">
        <f t="shared" si="5"/>
        <v>0</v>
      </c>
      <c r="O39" s="29"/>
      <c r="P39" s="12">
        <f t="shared" si="6"/>
        <v>0</v>
      </c>
      <c r="Q39" s="13">
        <f t="shared" si="7"/>
        <v>0</v>
      </c>
      <c r="R39" s="13">
        <f t="shared" si="8"/>
        <v>0</v>
      </c>
      <c r="S39" s="14" t="str">
        <f t="shared" si="9"/>
        <v>F</v>
      </c>
      <c r="T39" s="15">
        <f t="shared" si="10"/>
        <v>0</v>
      </c>
      <c r="U39" s="16" t="str">
        <f t="shared" si="0"/>
        <v>DROPOUT</v>
      </c>
    </row>
    <row r="40" spans="1:21" ht="34.5" customHeight="1">
      <c r="A40" s="9">
        <v>31</v>
      </c>
      <c r="B40" s="10"/>
      <c r="C40" s="11"/>
      <c r="D40" s="10"/>
      <c r="E40" s="27"/>
      <c r="F40" s="12">
        <f t="shared" si="1"/>
        <v>0</v>
      </c>
      <c r="G40" s="27"/>
      <c r="H40" s="12">
        <f t="shared" si="2"/>
        <v>0</v>
      </c>
      <c r="I40" s="28"/>
      <c r="J40" s="12">
        <f t="shared" si="3"/>
        <v>0</v>
      </c>
      <c r="K40" s="28"/>
      <c r="L40" s="12">
        <f t="shared" si="4"/>
        <v>0</v>
      </c>
      <c r="M40" s="29"/>
      <c r="N40" s="12">
        <f t="shared" si="5"/>
        <v>0</v>
      </c>
      <c r="O40" s="29"/>
      <c r="P40" s="12">
        <f t="shared" si="6"/>
        <v>0</v>
      </c>
      <c r="Q40" s="13">
        <f t="shared" si="7"/>
        <v>0</v>
      </c>
      <c r="R40" s="13">
        <f t="shared" si="8"/>
        <v>0</v>
      </c>
      <c r="S40" s="14" t="str">
        <f t="shared" si="9"/>
        <v>F</v>
      </c>
      <c r="T40" s="15">
        <f t="shared" si="10"/>
        <v>0</v>
      </c>
      <c r="U40" s="16" t="str">
        <f t="shared" si="0"/>
        <v>DROPOUT</v>
      </c>
    </row>
    <row r="41" spans="1:21" ht="34.5" customHeight="1">
      <c r="A41" s="9">
        <v>32</v>
      </c>
      <c r="B41" s="10"/>
      <c r="C41" s="11"/>
      <c r="D41" s="10"/>
      <c r="E41" s="27"/>
      <c r="F41" s="12">
        <f t="shared" si="1"/>
        <v>0</v>
      </c>
      <c r="G41" s="27"/>
      <c r="H41" s="12">
        <f t="shared" si="2"/>
        <v>0</v>
      </c>
      <c r="I41" s="28"/>
      <c r="J41" s="12">
        <f t="shared" si="3"/>
        <v>0</v>
      </c>
      <c r="K41" s="28"/>
      <c r="L41" s="12">
        <f t="shared" si="4"/>
        <v>0</v>
      </c>
      <c r="M41" s="29"/>
      <c r="N41" s="12">
        <f t="shared" si="5"/>
        <v>0</v>
      </c>
      <c r="O41" s="29"/>
      <c r="P41" s="12">
        <f t="shared" si="6"/>
        <v>0</v>
      </c>
      <c r="Q41" s="13">
        <f t="shared" si="7"/>
        <v>0</v>
      </c>
      <c r="R41" s="13">
        <f t="shared" si="8"/>
        <v>0</v>
      </c>
      <c r="S41" s="14" t="str">
        <f t="shared" si="9"/>
        <v>F</v>
      </c>
      <c r="T41" s="15">
        <f t="shared" si="10"/>
        <v>0</v>
      </c>
      <c r="U41" s="16" t="str">
        <f t="shared" si="0"/>
        <v>DROPOUT</v>
      </c>
    </row>
    <row r="42" spans="1:21" ht="34.5" customHeight="1">
      <c r="A42" s="9">
        <v>33</v>
      </c>
      <c r="B42" s="10"/>
      <c r="C42" s="11"/>
      <c r="D42" s="10"/>
      <c r="E42" s="27"/>
      <c r="F42" s="12">
        <f t="shared" si="1"/>
        <v>0</v>
      </c>
      <c r="G42" s="27"/>
      <c r="H42" s="12">
        <f t="shared" si="2"/>
        <v>0</v>
      </c>
      <c r="I42" s="28"/>
      <c r="J42" s="12">
        <f t="shared" si="3"/>
        <v>0</v>
      </c>
      <c r="K42" s="28"/>
      <c r="L42" s="12">
        <f t="shared" si="4"/>
        <v>0</v>
      </c>
      <c r="M42" s="29"/>
      <c r="N42" s="12">
        <f t="shared" si="5"/>
        <v>0</v>
      </c>
      <c r="O42" s="29"/>
      <c r="P42" s="12">
        <f t="shared" si="6"/>
        <v>0</v>
      </c>
      <c r="Q42" s="13">
        <f t="shared" si="7"/>
        <v>0</v>
      </c>
      <c r="R42" s="13">
        <f t="shared" si="8"/>
        <v>0</v>
      </c>
      <c r="S42" s="14" t="str">
        <f t="shared" si="9"/>
        <v>F</v>
      </c>
      <c r="T42" s="15">
        <f t="shared" si="10"/>
        <v>0</v>
      </c>
      <c r="U42" s="16" t="str">
        <f t="shared" si="0"/>
        <v>DROPOUT</v>
      </c>
    </row>
    <row r="43" spans="1:21" ht="34.5" customHeight="1">
      <c r="A43" s="9">
        <v>34</v>
      </c>
      <c r="B43" s="10"/>
      <c r="C43" s="11"/>
      <c r="D43" s="10"/>
      <c r="E43" s="27"/>
      <c r="F43" s="12">
        <f t="shared" si="1"/>
        <v>0</v>
      </c>
      <c r="G43" s="27"/>
      <c r="H43" s="12">
        <f t="shared" si="2"/>
        <v>0</v>
      </c>
      <c r="I43" s="28"/>
      <c r="J43" s="12">
        <f t="shared" si="3"/>
        <v>0</v>
      </c>
      <c r="K43" s="28"/>
      <c r="L43" s="12">
        <f t="shared" si="4"/>
        <v>0</v>
      </c>
      <c r="M43" s="29"/>
      <c r="N43" s="12">
        <f t="shared" si="5"/>
        <v>0</v>
      </c>
      <c r="O43" s="29"/>
      <c r="P43" s="12">
        <f t="shared" si="6"/>
        <v>0</v>
      </c>
      <c r="Q43" s="13">
        <f t="shared" si="7"/>
        <v>0</v>
      </c>
      <c r="R43" s="13">
        <f t="shared" si="8"/>
        <v>0</v>
      </c>
      <c r="S43" s="14" t="str">
        <f t="shared" si="9"/>
        <v>F</v>
      </c>
      <c r="T43" s="15">
        <f t="shared" si="10"/>
        <v>0</v>
      </c>
      <c r="U43" s="16" t="str">
        <f t="shared" si="0"/>
        <v>DROPOUT</v>
      </c>
    </row>
    <row r="44" spans="1:21" ht="34.5" customHeight="1">
      <c r="A44" s="9">
        <v>35</v>
      </c>
      <c r="B44" s="10"/>
      <c r="C44" s="11"/>
      <c r="D44" s="10"/>
      <c r="E44" s="27"/>
      <c r="F44" s="12">
        <f t="shared" si="1"/>
        <v>0</v>
      </c>
      <c r="G44" s="27"/>
      <c r="H44" s="12">
        <f t="shared" si="2"/>
        <v>0</v>
      </c>
      <c r="I44" s="28"/>
      <c r="J44" s="12">
        <f t="shared" si="3"/>
        <v>0</v>
      </c>
      <c r="K44" s="28"/>
      <c r="L44" s="12">
        <f t="shared" si="4"/>
        <v>0</v>
      </c>
      <c r="M44" s="29"/>
      <c r="N44" s="12">
        <f t="shared" si="5"/>
        <v>0</v>
      </c>
      <c r="O44" s="29"/>
      <c r="P44" s="12">
        <f t="shared" si="6"/>
        <v>0</v>
      </c>
      <c r="Q44" s="13">
        <f t="shared" si="7"/>
        <v>0</v>
      </c>
      <c r="R44" s="13">
        <f t="shared" si="8"/>
        <v>0</v>
      </c>
      <c r="S44" s="14" t="str">
        <f t="shared" si="9"/>
        <v>F</v>
      </c>
      <c r="T44" s="15">
        <f t="shared" si="10"/>
        <v>0</v>
      </c>
      <c r="U44" s="16" t="str">
        <f t="shared" si="0"/>
        <v>DROPOUT</v>
      </c>
    </row>
    <row r="45" spans="1:21" ht="34.5" customHeight="1">
      <c r="A45" s="9">
        <v>36</v>
      </c>
      <c r="B45" s="10"/>
      <c r="C45" s="11"/>
      <c r="D45" s="10"/>
      <c r="E45" s="27"/>
      <c r="F45" s="12">
        <f t="shared" si="1"/>
        <v>0</v>
      </c>
      <c r="G45" s="27"/>
      <c r="H45" s="12">
        <f t="shared" si="2"/>
        <v>0</v>
      </c>
      <c r="I45" s="28"/>
      <c r="J45" s="12">
        <f t="shared" si="3"/>
        <v>0</v>
      </c>
      <c r="K45" s="28"/>
      <c r="L45" s="12">
        <f t="shared" si="4"/>
        <v>0</v>
      </c>
      <c r="M45" s="29"/>
      <c r="N45" s="12">
        <f t="shared" si="5"/>
        <v>0</v>
      </c>
      <c r="O45" s="29"/>
      <c r="P45" s="12">
        <f t="shared" si="6"/>
        <v>0</v>
      </c>
      <c r="Q45" s="13">
        <f t="shared" si="7"/>
        <v>0</v>
      </c>
      <c r="R45" s="13">
        <f t="shared" si="8"/>
        <v>0</v>
      </c>
      <c r="S45" s="14" t="str">
        <f t="shared" si="9"/>
        <v>F</v>
      </c>
      <c r="T45" s="15">
        <f t="shared" si="10"/>
        <v>0</v>
      </c>
      <c r="U45" s="16" t="str">
        <f t="shared" si="0"/>
        <v>DROPOUT</v>
      </c>
    </row>
    <row r="46" spans="1:21" ht="34.5" customHeight="1">
      <c r="A46" s="9">
        <v>37</v>
      </c>
      <c r="B46" s="10"/>
      <c r="C46" s="11"/>
      <c r="D46" s="10"/>
      <c r="E46" s="27"/>
      <c r="F46" s="12">
        <f t="shared" si="1"/>
        <v>0</v>
      </c>
      <c r="G46" s="27"/>
      <c r="H46" s="12">
        <f t="shared" si="2"/>
        <v>0</v>
      </c>
      <c r="I46" s="28"/>
      <c r="J46" s="12">
        <f t="shared" si="3"/>
        <v>0</v>
      </c>
      <c r="K46" s="28"/>
      <c r="L46" s="12">
        <f t="shared" si="4"/>
        <v>0</v>
      </c>
      <c r="M46" s="29"/>
      <c r="N46" s="12">
        <f t="shared" si="5"/>
        <v>0</v>
      </c>
      <c r="O46" s="29"/>
      <c r="P46" s="12">
        <f t="shared" si="6"/>
        <v>0</v>
      </c>
      <c r="Q46" s="13">
        <f t="shared" si="7"/>
        <v>0</v>
      </c>
      <c r="R46" s="13">
        <f t="shared" si="8"/>
        <v>0</v>
      </c>
      <c r="S46" s="14" t="str">
        <f t="shared" si="9"/>
        <v>F</v>
      </c>
      <c r="T46" s="15">
        <f t="shared" si="10"/>
        <v>0</v>
      </c>
      <c r="U46" s="16" t="str">
        <f t="shared" si="0"/>
        <v>DROPOUT</v>
      </c>
    </row>
    <row r="47" spans="1:21" ht="34.5" customHeight="1">
      <c r="A47" s="9">
        <v>38</v>
      </c>
      <c r="B47" s="10"/>
      <c r="C47" s="11"/>
      <c r="D47" s="10"/>
      <c r="E47" s="27"/>
      <c r="F47" s="12">
        <f t="shared" si="1"/>
        <v>0</v>
      </c>
      <c r="G47" s="27"/>
      <c r="H47" s="12">
        <f t="shared" si="2"/>
        <v>0</v>
      </c>
      <c r="I47" s="28"/>
      <c r="J47" s="12">
        <f t="shared" si="3"/>
        <v>0</v>
      </c>
      <c r="K47" s="28"/>
      <c r="L47" s="12">
        <f t="shared" si="4"/>
        <v>0</v>
      </c>
      <c r="M47" s="29"/>
      <c r="N47" s="12">
        <f t="shared" si="5"/>
        <v>0</v>
      </c>
      <c r="O47" s="29"/>
      <c r="P47" s="12">
        <f t="shared" si="6"/>
        <v>0</v>
      </c>
      <c r="Q47" s="13">
        <f t="shared" si="7"/>
        <v>0</v>
      </c>
      <c r="R47" s="13">
        <f t="shared" si="8"/>
        <v>0</v>
      </c>
      <c r="S47" s="14" t="str">
        <f t="shared" si="9"/>
        <v>F</v>
      </c>
      <c r="T47" s="15">
        <f t="shared" si="10"/>
        <v>0</v>
      </c>
      <c r="U47" s="16" t="str">
        <f t="shared" si="0"/>
        <v>DROPOUT</v>
      </c>
    </row>
    <row r="48" spans="1:21" ht="34.5" customHeight="1">
      <c r="A48" s="9">
        <v>39</v>
      </c>
      <c r="B48" s="10"/>
      <c r="C48" s="11"/>
      <c r="D48" s="10"/>
      <c r="E48" s="27"/>
      <c r="F48" s="12">
        <f t="shared" si="1"/>
        <v>0</v>
      </c>
      <c r="G48" s="27"/>
      <c r="H48" s="12">
        <f t="shared" si="2"/>
        <v>0</v>
      </c>
      <c r="I48" s="28"/>
      <c r="J48" s="12">
        <f t="shared" si="3"/>
        <v>0</v>
      </c>
      <c r="K48" s="28"/>
      <c r="L48" s="12">
        <f t="shared" si="4"/>
        <v>0</v>
      </c>
      <c r="M48" s="29"/>
      <c r="N48" s="12">
        <f t="shared" si="5"/>
        <v>0</v>
      </c>
      <c r="O48" s="29"/>
      <c r="P48" s="12">
        <f t="shared" si="6"/>
        <v>0</v>
      </c>
      <c r="Q48" s="13">
        <f t="shared" si="7"/>
        <v>0</v>
      </c>
      <c r="R48" s="13">
        <f t="shared" si="8"/>
        <v>0</v>
      </c>
      <c r="S48" s="14" t="str">
        <f t="shared" si="9"/>
        <v>F</v>
      </c>
      <c r="T48" s="15">
        <f t="shared" si="10"/>
        <v>0</v>
      </c>
      <c r="U48" s="16" t="str">
        <f t="shared" si="0"/>
        <v>DROPOUT</v>
      </c>
    </row>
    <row r="49" spans="1:21" ht="34.5" customHeight="1">
      <c r="A49" s="9">
        <v>40</v>
      </c>
      <c r="B49" s="10"/>
      <c r="C49" s="11"/>
      <c r="D49" s="10"/>
      <c r="E49" s="27"/>
      <c r="F49" s="12">
        <f t="shared" si="1"/>
        <v>0</v>
      </c>
      <c r="G49" s="27"/>
      <c r="H49" s="12">
        <f t="shared" si="2"/>
        <v>0</v>
      </c>
      <c r="I49" s="28"/>
      <c r="J49" s="12">
        <f t="shared" si="3"/>
        <v>0</v>
      </c>
      <c r="K49" s="28"/>
      <c r="L49" s="12">
        <f t="shared" si="4"/>
        <v>0</v>
      </c>
      <c r="M49" s="29"/>
      <c r="N49" s="12">
        <f t="shared" si="5"/>
        <v>0</v>
      </c>
      <c r="O49" s="29"/>
      <c r="P49" s="12">
        <f t="shared" si="6"/>
        <v>0</v>
      </c>
      <c r="Q49" s="13">
        <f t="shared" si="7"/>
        <v>0</v>
      </c>
      <c r="R49" s="13">
        <f t="shared" si="8"/>
        <v>0</v>
      </c>
      <c r="S49" s="14" t="str">
        <f t="shared" si="9"/>
        <v>F</v>
      </c>
      <c r="T49" s="15">
        <f t="shared" si="10"/>
        <v>0</v>
      </c>
      <c r="U49" s="16" t="str">
        <f t="shared" si="0"/>
        <v>DROPOUT</v>
      </c>
    </row>
    <row r="50" spans="1:21" ht="34.5" customHeight="1">
      <c r="A50" s="9">
        <v>41</v>
      </c>
      <c r="B50" s="10"/>
      <c r="C50" s="11"/>
      <c r="D50" s="10"/>
      <c r="E50" s="27"/>
      <c r="F50" s="12">
        <f t="shared" si="1"/>
        <v>0</v>
      </c>
      <c r="G50" s="27"/>
      <c r="H50" s="12">
        <f t="shared" si="2"/>
        <v>0</v>
      </c>
      <c r="I50" s="28"/>
      <c r="J50" s="12">
        <f t="shared" si="3"/>
        <v>0</v>
      </c>
      <c r="K50" s="28"/>
      <c r="L50" s="12">
        <f t="shared" si="4"/>
        <v>0</v>
      </c>
      <c r="M50" s="29"/>
      <c r="N50" s="12">
        <f t="shared" si="5"/>
        <v>0</v>
      </c>
      <c r="O50" s="29"/>
      <c r="P50" s="12">
        <f t="shared" si="6"/>
        <v>0</v>
      </c>
      <c r="Q50" s="13">
        <f t="shared" si="7"/>
        <v>0</v>
      </c>
      <c r="R50" s="13">
        <f t="shared" si="8"/>
        <v>0</v>
      </c>
      <c r="S50" s="14" t="str">
        <f t="shared" si="9"/>
        <v>F</v>
      </c>
      <c r="T50" s="15">
        <f t="shared" si="10"/>
        <v>0</v>
      </c>
      <c r="U50" s="16" t="str">
        <f t="shared" si="0"/>
        <v>DROPOUT</v>
      </c>
    </row>
    <row r="51" spans="1:21" ht="34.5" customHeight="1">
      <c r="A51" s="9">
        <v>42</v>
      </c>
      <c r="B51" s="10"/>
      <c r="C51" s="11"/>
      <c r="D51" s="10"/>
      <c r="E51" s="27"/>
      <c r="F51" s="12">
        <f t="shared" si="1"/>
        <v>0</v>
      </c>
      <c r="G51" s="27"/>
      <c r="H51" s="12">
        <f t="shared" si="2"/>
        <v>0</v>
      </c>
      <c r="I51" s="28"/>
      <c r="J51" s="12">
        <f t="shared" si="3"/>
        <v>0</v>
      </c>
      <c r="K51" s="28"/>
      <c r="L51" s="12">
        <f t="shared" si="4"/>
        <v>0</v>
      </c>
      <c r="M51" s="29"/>
      <c r="N51" s="12">
        <f t="shared" si="5"/>
        <v>0</v>
      </c>
      <c r="O51" s="29"/>
      <c r="P51" s="12">
        <f t="shared" si="6"/>
        <v>0</v>
      </c>
      <c r="Q51" s="13">
        <f t="shared" si="7"/>
        <v>0</v>
      </c>
      <c r="R51" s="13">
        <f t="shared" si="8"/>
        <v>0</v>
      </c>
      <c r="S51" s="14" t="str">
        <f t="shared" si="9"/>
        <v>F</v>
      </c>
      <c r="T51" s="15">
        <f t="shared" si="10"/>
        <v>0</v>
      </c>
      <c r="U51" s="16" t="str">
        <f t="shared" si="0"/>
        <v>DROPOUT</v>
      </c>
    </row>
    <row r="52" spans="1:21" ht="34.5" customHeight="1">
      <c r="A52" s="9">
        <v>43</v>
      </c>
      <c r="B52" s="10"/>
      <c r="C52" s="11"/>
      <c r="D52" s="10"/>
      <c r="E52" s="27"/>
      <c r="F52" s="12">
        <f t="shared" si="1"/>
        <v>0</v>
      </c>
      <c r="G52" s="27"/>
      <c r="H52" s="12">
        <f t="shared" si="2"/>
        <v>0</v>
      </c>
      <c r="I52" s="28"/>
      <c r="J52" s="12">
        <f t="shared" si="3"/>
        <v>0</v>
      </c>
      <c r="K52" s="28"/>
      <c r="L52" s="12">
        <f t="shared" si="4"/>
        <v>0</v>
      </c>
      <c r="M52" s="29"/>
      <c r="N52" s="12">
        <f t="shared" si="5"/>
        <v>0</v>
      </c>
      <c r="O52" s="29"/>
      <c r="P52" s="12">
        <f t="shared" si="6"/>
        <v>0</v>
      </c>
      <c r="Q52" s="13">
        <f t="shared" si="7"/>
        <v>0</v>
      </c>
      <c r="R52" s="13">
        <f t="shared" si="8"/>
        <v>0</v>
      </c>
      <c r="S52" s="14" t="str">
        <f t="shared" si="9"/>
        <v>F</v>
      </c>
      <c r="T52" s="15">
        <f t="shared" si="10"/>
        <v>0</v>
      </c>
      <c r="U52" s="16" t="str">
        <f t="shared" si="0"/>
        <v>DROPOUT</v>
      </c>
    </row>
    <row r="53" spans="1:21" ht="34.5" customHeight="1">
      <c r="A53" s="9">
        <v>44</v>
      </c>
      <c r="B53" s="10"/>
      <c r="C53" s="11"/>
      <c r="D53" s="10"/>
      <c r="E53" s="27"/>
      <c r="F53" s="12">
        <f t="shared" si="1"/>
        <v>0</v>
      </c>
      <c r="G53" s="27"/>
      <c r="H53" s="12">
        <f t="shared" si="2"/>
        <v>0</v>
      </c>
      <c r="I53" s="28"/>
      <c r="J53" s="12">
        <f t="shared" si="3"/>
        <v>0</v>
      </c>
      <c r="K53" s="28"/>
      <c r="L53" s="12">
        <f t="shared" si="4"/>
        <v>0</v>
      </c>
      <c r="M53" s="29"/>
      <c r="N53" s="12">
        <f t="shared" si="5"/>
        <v>0</v>
      </c>
      <c r="O53" s="29"/>
      <c r="P53" s="12">
        <f t="shared" si="6"/>
        <v>0</v>
      </c>
      <c r="Q53" s="13">
        <f t="shared" si="7"/>
        <v>0</v>
      </c>
      <c r="R53" s="13">
        <f t="shared" si="8"/>
        <v>0</v>
      </c>
      <c r="S53" s="14" t="str">
        <f t="shared" si="9"/>
        <v>F</v>
      </c>
      <c r="T53" s="15">
        <f t="shared" si="10"/>
        <v>0</v>
      </c>
      <c r="U53" s="16" t="str">
        <f t="shared" si="0"/>
        <v>DROPOUT</v>
      </c>
    </row>
    <row r="54" spans="1:21" ht="34.5" customHeight="1">
      <c r="A54" s="9">
        <v>45</v>
      </c>
      <c r="B54" s="10"/>
      <c r="C54" s="11"/>
      <c r="D54" s="10"/>
      <c r="E54" s="27"/>
      <c r="F54" s="12">
        <f t="shared" si="1"/>
        <v>0</v>
      </c>
      <c r="G54" s="27"/>
      <c r="H54" s="12">
        <f t="shared" si="2"/>
        <v>0</v>
      </c>
      <c r="I54" s="28"/>
      <c r="J54" s="12">
        <f t="shared" si="3"/>
        <v>0</v>
      </c>
      <c r="K54" s="28"/>
      <c r="L54" s="12">
        <f t="shared" si="4"/>
        <v>0</v>
      </c>
      <c r="M54" s="29"/>
      <c r="N54" s="12">
        <f t="shared" si="5"/>
        <v>0</v>
      </c>
      <c r="O54" s="29"/>
      <c r="P54" s="12">
        <f t="shared" si="6"/>
        <v>0</v>
      </c>
      <c r="Q54" s="13">
        <f t="shared" si="7"/>
        <v>0</v>
      </c>
      <c r="R54" s="13">
        <f t="shared" si="8"/>
        <v>0</v>
      </c>
      <c r="S54" s="14" t="str">
        <f t="shared" si="9"/>
        <v>F</v>
      </c>
      <c r="T54" s="15">
        <f t="shared" si="10"/>
        <v>0</v>
      </c>
      <c r="U54" s="16" t="str">
        <f t="shared" si="0"/>
        <v>DROPOUT</v>
      </c>
    </row>
    <row r="55" spans="1:21" ht="34.5" customHeight="1">
      <c r="A55" s="9">
        <v>46</v>
      </c>
      <c r="B55" s="10"/>
      <c r="C55" s="11"/>
      <c r="D55" s="10"/>
      <c r="E55" s="27"/>
      <c r="F55" s="12">
        <f t="shared" si="1"/>
        <v>0</v>
      </c>
      <c r="G55" s="27"/>
      <c r="H55" s="12">
        <f t="shared" si="2"/>
        <v>0</v>
      </c>
      <c r="I55" s="28"/>
      <c r="J55" s="12">
        <f t="shared" si="3"/>
        <v>0</v>
      </c>
      <c r="K55" s="28"/>
      <c r="L55" s="12">
        <f t="shared" si="4"/>
        <v>0</v>
      </c>
      <c r="M55" s="29"/>
      <c r="N55" s="12">
        <f t="shared" si="5"/>
        <v>0</v>
      </c>
      <c r="O55" s="29"/>
      <c r="P55" s="12">
        <f t="shared" si="6"/>
        <v>0</v>
      </c>
      <c r="Q55" s="13">
        <f t="shared" si="7"/>
        <v>0</v>
      </c>
      <c r="R55" s="13">
        <f t="shared" si="8"/>
        <v>0</v>
      </c>
      <c r="S55" s="14" t="str">
        <f t="shared" si="9"/>
        <v>F</v>
      </c>
      <c r="T55" s="15">
        <f t="shared" si="10"/>
        <v>0</v>
      </c>
      <c r="U55" s="16" t="str">
        <f t="shared" si="0"/>
        <v>DROPOUT</v>
      </c>
    </row>
    <row r="56" spans="1:21" ht="34.5" customHeight="1">
      <c r="A56" s="9">
        <v>47</v>
      </c>
      <c r="B56" s="10"/>
      <c r="C56" s="11"/>
      <c r="D56" s="10"/>
      <c r="E56" s="27"/>
      <c r="F56" s="12">
        <f t="shared" si="1"/>
        <v>0</v>
      </c>
      <c r="G56" s="27"/>
      <c r="H56" s="12">
        <f t="shared" si="2"/>
        <v>0</v>
      </c>
      <c r="I56" s="28"/>
      <c r="J56" s="12">
        <f t="shared" si="3"/>
        <v>0</v>
      </c>
      <c r="K56" s="28"/>
      <c r="L56" s="12">
        <f t="shared" si="4"/>
        <v>0</v>
      </c>
      <c r="M56" s="29"/>
      <c r="N56" s="12">
        <f t="shared" si="5"/>
        <v>0</v>
      </c>
      <c r="O56" s="29"/>
      <c r="P56" s="12">
        <f t="shared" si="6"/>
        <v>0</v>
      </c>
      <c r="Q56" s="13">
        <f t="shared" si="7"/>
        <v>0</v>
      </c>
      <c r="R56" s="13">
        <f t="shared" si="8"/>
        <v>0</v>
      </c>
      <c r="S56" s="14" t="str">
        <f t="shared" si="9"/>
        <v>F</v>
      </c>
      <c r="T56" s="15">
        <f t="shared" si="10"/>
        <v>0</v>
      </c>
      <c r="U56" s="16" t="str">
        <f t="shared" si="0"/>
        <v>DROPOUT</v>
      </c>
    </row>
    <row r="57" spans="1:21" ht="34.5" customHeight="1">
      <c r="A57" s="9">
        <v>48</v>
      </c>
      <c r="B57" s="10"/>
      <c r="C57" s="11"/>
      <c r="D57" s="10"/>
      <c r="E57" s="27"/>
      <c r="F57" s="12">
        <f t="shared" si="1"/>
        <v>0</v>
      </c>
      <c r="G57" s="27"/>
      <c r="H57" s="12">
        <f t="shared" si="2"/>
        <v>0</v>
      </c>
      <c r="I57" s="28"/>
      <c r="J57" s="12">
        <f t="shared" si="3"/>
        <v>0</v>
      </c>
      <c r="K57" s="28"/>
      <c r="L57" s="12">
        <f t="shared" si="4"/>
        <v>0</v>
      </c>
      <c r="M57" s="29"/>
      <c r="N57" s="12">
        <f t="shared" si="5"/>
        <v>0</v>
      </c>
      <c r="O57" s="29"/>
      <c r="P57" s="12">
        <f t="shared" si="6"/>
        <v>0</v>
      </c>
      <c r="Q57" s="13">
        <f t="shared" si="7"/>
        <v>0</v>
      </c>
      <c r="R57" s="13">
        <f t="shared" si="8"/>
        <v>0</v>
      </c>
      <c r="S57" s="14" t="str">
        <f t="shared" si="9"/>
        <v>F</v>
      </c>
      <c r="T57" s="15">
        <f t="shared" si="10"/>
        <v>0</v>
      </c>
      <c r="U57" s="16" t="str">
        <f t="shared" si="0"/>
        <v>DROPOUT</v>
      </c>
    </row>
    <row r="58" spans="1:21" ht="34.5" customHeight="1">
      <c r="A58" s="9">
        <v>49</v>
      </c>
      <c r="B58" s="10"/>
      <c r="C58" s="11"/>
      <c r="D58" s="10"/>
      <c r="E58" s="27"/>
      <c r="F58" s="12">
        <f t="shared" si="1"/>
        <v>0</v>
      </c>
      <c r="G58" s="27"/>
      <c r="H58" s="12">
        <f t="shared" si="2"/>
        <v>0</v>
      </c>
      <c r="I58" s="28"/>
      <c r="J58" s="12">
        <f t="shared" si="3"/>
        <v>0</v>
      </c>
      <c r="K58" s="28"/>
      <c r="L58" s="12">
        <f t="shared" si="4"/>
        <v>0</v>
      </c>
      <c r="M58" s="29"/>
      <c r="N58" s="12">
        <f t="shared" si="5"/>
        <v>0</v>
      </c>
      <c r="O58" s="29"/>
      <c r="P58" s="12">
        <f t="shared" si="6"/>
        <v>0</v>
      </c>
      <c r="Q58" s="13">
        <f t="shared" si="7"/>
        <v>0</v>
      </c>
      <c r="R58" s="13">
        <f t="shared" si="8"/>
        <v>0</v>
      </c>
      <c r="S58" s="14" t="str">
        <f t="shared" si="9"/>
        <v>F</v>
      </c>
      <c r="T58" s="15">
        <f t="shared" si="10"/>
        <v>0</v>
      </c>
      <c r="U58" s="16" t="str">
        <f t="shared" si="0"/>
        <v>DROPOUT</v>
      </c>
    </row>
    <row r="59" spans="1:21" ht="34.5" customHeight="1">
      <c r="A59" s="9">
        <v>50</v>
      </c>
      <c r="B59" s="10"/>
      <c r="C59" s="11"/>
      <c r="D59" s="10"/>
      <c r="E59" s="27"/>
      <c r="F59" s="12">
        <f t="shared" si="1"/>
        <v>0</v>
      </c>
      <c r="G59" s="27"/>
      <c r="H59" s="12">
        <f t="shared" si="2"/>
        <v>0</v>
      </c>
      <c r="I59" s="28"/>
      <c r="J59" s="12">
        <f t="shared" si="3"/>
        <v>0</v>
      </c>
      <c r="K59" s="28"/>
      <c r="L59" s="12">
        <f t="shared" si="4"/>
        <v>0</v>
      </c>
      <c r="M59" s="29"/>
      <c r="N59" s="12">
        <f t="shared" si="5"/>
        <v>0</v>
      </c>
      <c r="O59" s="29"/>
      <c r="P59" s="12">
        <f t="shared" si="6"/>
        <v>0</v>
      </c>
      <c r="Q59" s="13">
        <f t="shared" si="7"/>
        <v>0</v>
      </c>
      <c r="R59" s="13">
        <f t="shared" si="8"/>
        <v>0</v>
      </c>
      <c r="S59" s="14" t="str">
        <f t="shared" si="9"/>
        <v>F</v>
      </c>
      <c r="T59" s="15">
        <f t="shared" si="10"/>
        <v>0</v>
      </c>
      <c r="U59" s="16" t="str">
        <f t="shared" si="0"/>
        <v>DROPOUT</v>
      </c>
    </row>
    <row r="60" ht="27.75" customHeight="1"/>
    <row r="61" spans="2:21" ht="102.75" customHeight="1">
      <c r="B61" s="5" t="s">
        <v>14</v>
      </c>
      <c r="G61" s="17"/>
      <c r="H61" s="17"/>
      <c r="I61" s="17"/>
      <c r="J61" s="18"/>
      <c r="K61" s="18"/>
      <c r="L61" s="18"/>
      <c r="M61" s="18"/>
      <c r="N61" s="18"/>
      <c r="O61" s="18"/>
      <c r="P61" s="18"/>
      <c r="Q61" s="19"/>
      <c r="R61" s="19"/>
      <c r="S61" s="19"/>
      <c r="T61" s="19"/>
      <c r="U61" s="20" t="s">
        <v>15</v>
      </c>
    </row>
    <row r="64" spans="1:21" ht="15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22"/>
      <c r="S64" s="22"/>
      <c r="T64" s="22"/>
      <c r="U64" s="21"/>
    </row>
    <row r="66" spans="1:21" ht="15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2"/>
      <c r="R66" s="22"/>
      <c r="S66" s="22"/>
      <c r="T66" s="22"/>
      <c r="U66" s="23"/>
    </row>
    <row r="67" spans="1:21" ht="15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71" spans="1:21" ht="15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</sheetData>
  <sheetProtection/>
  <protectedRanges>
    <protectedRange sqref="A1:IV2 G10:G59 I10:I59 K10:K59 A11:E59 A4:IV9 W3:IV3 A10 E10" name="Result formula"/>
    <protectedRange sqref="A3:V3" name="Result formula_1"/>
    <protectedRange sqref="B10:D10" name="Result formula_2"/>
  </protectedRanges>
  <mergeCells count="36">
    <mergeCell ref="M6:N6"/>
    <mergeCell ref="M7:N7"/>
    <mergeCell ref="M8:N8"/>
    <mergeCell ref="A72:U72"/>
    <mergeCell ref="U6:U9"/>
    <mergeCell ref="E7:F7"/>
    <mergeCell ref="G7:H7"/>
    <mergeCell ref="I7:J7"/>
    <mergeCell ref="K7:L7"/>
    <mergeCell ref="E8:F8"/>
    <mergeCell ref="G8:H8"/>
    <mergeCell ref="I6:J6"/>
    <mergeCell ref="K6:L6"/>
    <mergeCell ref="Q6:Q8"/>
    <mergeCell ref="R6:R9"/>
    <mergeCell ref="A67:U67"/>
    <mergeCell ref="K8:L8"/>
    <mergeCell ref="O6:P6"/>
    <mergeCell ref="O7:P7"/>
    <mergeCell ref="O8:P8"/>
    <mergeCell ref="A71:U71"/>
    <mergeCell ref="S6:S9"/>
    <mergeCell ref="T6:T9"/>
    <mergeCell ref="A6:A9"/>
    <mergeCell ref="B6:B9"/>
    <mergeCell ref="C6:C9"/>
    <mergeCell ref="D6:D9"/>
    <mergeCell ref="E6:F6"/>
    <mergeCell ref="G6:H6"/>
    <mergeCell ref="I8:J8"/>
    <mergeCell ref="A1:U1"/>
    <mergeCell ref="A2:U2"/>
    <mergeCell ref="G5:H5"/>
    <mergeCell ref="I5:J5"/>
    <mergeCell ref="K5:L5"/>
    <mergeCell ref="A3:V3"/>
  </mergeCells>
  <printOptions horizontalCentered="1"/>
  <pageMargins left="0.2" right="0.21" top="0.39" bottom="0.81" header="0.25" footer="0.5"/>
  <pageSetup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72"/>
  <sheetViews>
    <sheetView zoomScalePageLayoutView="0" workbookViewId="0" topLeftCell="D1">
      <selection activeCell="W3" sqref="W3"/>
    </sheetView>
  </sheetViews>
  <sheetFormatPr defaultColWidth="9.140625" defaultRowHeight="12.75"/>
  <cols>
    <col min="1" max="1" width="12.57421875" style="1" customWidth="1"/>
    <col min="2" max="2" width="30.28125" style="1" customWidth="1"/>
    <col min="3" max="3" width="32.140625" style="1" customWidth="1"/>
    <col min="4" max="4" width="28.00390625" style="1" customWidth="1"/>
    <col min="5" max="5" width="5.28125" style="1" customWidth="1"/>
    <col min="6" max="6" width="5.7109375" style="1" bestFit="1" customWidth="1"/>
    <col min="7" max="7" width="5.8515625" style="1" customWidth="1"/>
    <col min="8" max="8" width="5.7109375" style="1" bestFit="1" customWidth="1"/>
    <col min="9" max="9" width="5.8515625" style="1" customWidth="1"/>
    <col min="10" max="10" width="5.7109375" style="1" bestFit="1" customWidth="1"/>
    <col min="11" max="11" width="5.7109375" style="1" customWidth="1"/>
    <col min="12" max="12" width="5.7109375" style="1" bestFit="1" customWidth="1"/>
    <col min="13" max="16" width="5.7109375" style="1" customWidth="1"/>
    <col min="17" max="17" width="8.00390625" style="2" customWidth="1"/>
    <col min="18" max="18" width="6.28125" style="2" customWidth="1"/>
    <col min="19" max="19" width="7.8515625" style="2" customWidth="1"/>
    <col min="20" max="20" width="6.7109375" style="2" bestFit="1" customWidth="1"/>
    <col min="21" max="21" width="9.8515625" style="2" bestFit="1" customWidth="1"/>
    <col min="22" max="22" width="27.28125" style="4" customWidth="1"/>
    <col min="23" max="16384" width="9.140625" style="1" customWidth="1"/>
  </cols>
  <sheetData>
    <row r="1" spans="1:22" ht="18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8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27" customHeight="1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20:21" ht="12.75">
      <c r="T4" s="3"/>
      <c r="U4" s="3"/>
    </row>
    <row r="5" spans="1:21" ht="15.75">
      <c r="A5" s="5"/>
      <c r="E5" s="6"/>
      <c r="F5" s="6"/>
      <c r="G5" s="32"/>
      <c r="H5" s="32"/>
      <c r="I5" s="32"/>
      <c r="J5" s="32"/>
      <c r="K5" s="32"/>
      <c r="L5" s="32"/>
      <c r="M5" s="24"/>
      <c r="N5" s="24"/>
      <c r="O5" s="24"/>
      <c r="P5" s="24"/>
      <c r="T5" s="3"/>
      <c r="U5" s="3"/>
    </row>
    <row r="6" spans="1:22" ht="13.5" customHeight="1">
      <c r="A6" s="37" t="s">
        <v>17</v>
      </c>
      <c r="B6" s="37" t="s">
        <v>0</v>
      </c>
      <c r="C6" s="37" t="s">
        <v>11</v>
      </c>
      <c r="D6" s="38" t="s">
        <v>18</v>
      </c>
      <c r="E6" s="39" t="s">
        <v>3</v>
      </c>
      <c r="F6" s="39"/>
      <c r="G6" s="39" t="s">
        <v>4</v>
      </c>
      <c r="H6" s="39"/>
      <c r="I6" s="39" t="s">
        <v>5</v>
      </c>
      <c r="J6" s="39"/>
      <c r="K6" s="39" t="s">
        <v>6</v>
      </c>
      <c r="L6" s="39"/>
      <c r="M6" s="41" t="s">
        <v>22</v>
      </c>
      <c r="N6" s="42"/>
      <c r="O6" s="41" t="s">
        <v>23</v>
      </c>
      <c r="P6" s="42"/>
      <c r="Q6" s="37" t="s">
        <v>13</v>
      </c>
      <c r="R6" s="35" t="s">
        <v>8</v>
      </c>
      <c r="S6" s="35" t="s">
        <v>1</v>
      </c>
      <c r="T6" s="36" t="s">
        <v>2</v>
      </c>
      <c r="U6" s="48" t="s">
        <v>21</v>
      </c>
      <c r="V6" s="37" t="s">
        <v>9</v>
      </c>
    </row>
    <row r="7" spans="1:22" ht="94.5" customHeight="1">
      <c r="A7" s="37"/>
      <c r="B7" s="37"/>
      <c r="C7" s="37"/>
      <c r="D7" s="38"/>
      <c r="E7" s="47" t="s">
        <v>20</v>
      </c>
      <c r="F7" s="47"/>
      <c r="G7" s="47" t="s">
        <v>12</v>
      </c>
      <c r="H7" s="47"/>
      <c r="I7" s="47" t="s">
        <v>12</v>
      </c>
      <c r="J7" s="47"/>
      <c r="K7" s="47" t="s">
        <v>12</v>
      </c>
      <c r="L7" s="47"/>
      <c r="M7" s="43" t="s">
        <v>12</v>
      </c>
      <c r="N7" s="44"/>
      <c r="O7" s="43" t="s">
        <v>12</v>
      </c>
      <c r="P7" s="44"/>
      <c r="Q7" s="37"/>
      <c r="R7" s="35"/>
      <c r="S7" s="35"/>
      <c r="T7" s="36"/>
      <c r="U7" s="49"/>
      <c r="V7" s="37"/>
    </row>
    <row r="8" spans="1:22" ht="13.5" customHeight="1">
      <c r="A8" s="37"/>
      <c r="B8" s="37"/>
      <c r="C8" s="37"/>
      <c r="D8" s="38"/>
      <c r="E8" s="39">
        <v>3</v>
      </c>
      <c r="F8" s="39"/>
      <c r="G8" s="39">
        <v>3</v>
      </c>
      <c r="H8" s="39"/>
      <c r="I8" s="39">
        <v>3</v>
      </c>
      <c r="J8" s="39"/>
      <c r="K8" s="39">
        <v>3</v>
      </c>
      <c r="L8" s="39"/>
      <c r="M8" s="41">
        <v>3</v>
      </c>
      <c r="N8" s="42"/>
      <c r="O8" s="41">
        <v>3</v>
      </c>
      <c r="P8" s="42"/>
      <c r="Q8" s="37"/>
      <c r="R8" s="35"/>
      <c r="S8" s="35"/>
      <c r="T8" s="36"/>
      <c r="U8" s="49"/>
      <c r="V8" s="37"/>
    </row>
    <row r="9" spans="1:22" ht="25.5">
      <c r="A9" s="37"/>
      <c r="B9" s="37"/>
      <c r="C9" s="37"/>
      <c r="D9" s="38"/>
      <c r="E9" s="8" t="s">
        <v>7</v>
      </c>
      <c r="F9" s="8" t="s">
        <v>10</v>
      </c>
      <c r="G9" s="8" t="s">
        <v>7</v>
      </c>
      <c r="H9" s="8" t="s">
        <v>10</v>
      </c>
      <c r="I9" s="8" t="s">
        <v>7</v>
      </c>
      <c r="J9" s="8" t="s">
        <v>10</v>
      </c>
      <c r="K9" s="8" t="s">
        <v>7</v>
      </c>
      <c r="L9" s="8" t="s">
        <v>10</v>
      </c>
      <c r="M9" s="8" t="s">
        <v>7</v>
      </c>
      <c r="N9" s="8" t="s">
        <v>10</v>
      </c>
      <c r="O9" s="8" t="s">
        <v>7</v>
      </c>
      <c r="P9" s="8" t="s">
        <v>10</v>
      </c>
      <c r="Q9" s="7">
        <v>600</v>
      </c>
      <c r="R9" s="35"/>
      <c r="S9" s="35"/>
      <c r="T9" s="36"/>
      <c r="U9" s="50"/>
      <c r="V9" s="37"/>
    </row>
    <row r="10" spans="1:22" ht="34.5" customHeight="1">
      <c r="A10" s="9">
        <v>1</v>
      </c>
      <c r="B10" s="10"/>
      <c r="C10" s="11"/>
      <c r="D10" s="10"/>
      <c r="E10" s="28">
        <v>71</v>
      </c>
      <c r="F10" s="12">
        <f>gp(E10)</f>
        <v>3.1</v>
      </c>
      <c r="G10" s="28">
        <v>75</v>
      </c>
      <c r="H10" s="12">
        <f>gp(G10)</f>
        <v>3.5</v>
      </c>
      <c r="I10" s="28">
        <v>85</v>
      </c>
      <c r="J10" s="12">
        <f>gp(I10)</f>
        <v>4</v>
      </c>
      <c r="K10" s="28">
        <v>65</v>
      </c>
      <c r="L10" s="12">
        <f>gp(K10)</f>
        <v>2.5</v>
      </c>
      <c r="M10" s="29">
        <v>78</v>
      </c>
      <c r="N10" s="12">
        <f>gp(M10)</f>
        <v>3.8</v>
      </c>
      <c r="O10" s="29">
        <v>80</v>
      </c>
      <c r="P10" s="12">
        <f>gp(O10)</f>
        <v>4</v>
      </c>
      <c r="Q10" s="13">
        <f>SUM(E10+G10+I10+K10+M10+O10)</f>
        <v>454</v>
      </c>
      <c r="R10" s="13">
        <f>(Q10/$Q$9)*100</f>
        <v>75.66666666666667</v>
      </c>
      <c r="S10" s="14" t="str">
        <f>Grade(R10)</f>
        <v>B+</v>
      </c>
      <c r="T10" s="15">
        <f>(F10*$E$8+H10*$G$8+J10*$I$8+L10*$K$8+N10*$M$8+P10*$O$8)/SUM($E$8:$P$8)</f>
        <v>3.483333333333333</v>
      </c>
      <c r="U10" s="15">
        <f>(1stSemester!F10*1stSemester!$E$8+1stSemester!H10*1stSemester!$G$8+1stSemester!J10*1stSemester!$I$8+1stSemester!L10*1stSemester!$K$8+1stSemester!N10*1stSemester!$M$8+1stSemester!P10*1stSemester!$O$8+'2nd Semester'!F10*'2nd Semester'!$E$8+'2nd Semester'!H10*'2nd Semester'!$G$8+'2nd Semester'!J10*'2nd Semester'!$I$8+'2nd Semester'!L10*'2nd Semester'!$K$8+'2nd Semester'!N10*'2nd Semester'!$M$8+'2nd Semester'!P10*'2nd Semester'!$O$8)/(1stSemester!$E$8+1stSemester!$G$8+1stSemester!$I$8+1stSemester!$K$8+1stSemester!$M$8+1stSemester!$O$8+$E$8+$G$8+$I$8+$K$8+$M$8+$O$8)</f>
        <v>3.408333333333333</v>
      </c>
      <c r="V10" s="16" t="str">
        <f>CW(U10)</f>
        <v>PROMOTED</v>
      </c>
    </row>
    <row r="11" spans="1:22" ht="34.5" customHeight="1">
      <c r="A11" s="9">
        <v>2</v>
      </c>
      <c r="B11" s="10"/>
      <c r="C11" s="11"/>
      <c r="D11" s="10"/>
      <c r="E11" s="28"/>
      <c r="F11" s="12">
        <f aca="true" t="shared" si="0" ref="F11:F59">gp(E11)</f>
        <v>0</v>
      </c>
      <c r="G11" s="28"/>
      <c r="H11" s="12">
        <f>gp(G11)</f>
        <v>0</v>
      </c>
      <c r="I11" s="28"/>
      <c r="J11" s="12">
        <f aca="true" t="shared" si="1" ref="J11:J59">gp(I11)</f>
        <v>0</v>
      </c>
      <c r="K11" s="28"/>
      <c r="L11" s="12">
        <f aca="true" t="shared" si="2" ref="L11:L59">gp(K11)</f>
        <v>0</v>
      </c>
      <c r="M11" s="29"/>
      <c r="N11" s="12">
        <f aca="true" t="shared" si="3" ref="N11:N59">gp(M11)</f>
        <v>0</v>
      </c>
      <c r="O11" s="29"/>
      <c r="P11" s="12">
        <f aca="true" t="shared" si="4" ref="P11:P59">gp(O11)</f>
        <v>0</v>
      </c>
      <c r="Q11" s="13">
        <f aca="true" t="shared" si="5" ref="Q11:Q59">SUM(E11+G11+I11+K11+M11+O11)</f>
        <v>0</v>
      </c>
      <c r="R11" s="13">
        <f aca="true" t="shared" si="6" ref="R11:R59">(Q11/$Q$9)*100</f>
        <v>0</v>
      </c>
      <c r="S11" s="14" t="str">
        <f aca="true" t="shared" si="7" ref="S11:S59">Grade(R11)</f>
        <v>F</v>
      </c>
      <c r="T11" s="15">
        <f aca="true" t="shared" si="8" ref="T11:T59">(F11*$E$8+H11*$G$8+J11*$I$8+L11*$K$8+N11*$M$8+P11*$O$8)/SUM($E$8:$P$8)</f>
        <v>0</v>
      </c>
      <c r="U11" s="15">
        <f>(1stSemester!F11*1stSemester!$E$8+1stSemester!H11*1stSemester!$G$8+1stSemester!J11*1stSemester!$I$8+1stSemester!L11*1stSemester!$K$8+1stSemester!N11*1stSemester!$M$8+1stSemester!P11*1stSemester!$O$8+'2nd Semester'!F11*'2nd Semester'!$E$8+'2nd Semester'!H11*'2nd Semester'!$G$8+'2nd Semester'!J11*'2nd Semester'!$I$8+'2nd Semester'!L11*'2nd Semester'!$K$8+'2nd Semester'!N11*'2nd Semester'!$M$8+'2nd Semester'!P11*'2nd Semester'!$O$8)/(1stSemester!$E$8+1stSemester!$G$8+1stSemester!$I$8+1stSemester!$K$8+1stSemester!$M$8+1stSemester!$O$8+$E$8+$G$8+$I$8+$K$8+$M$8+$O$8)</f>
        <v>0</v>
      </c>
      <c r="V11" s="16" t="str">
        <f aca="true" t="shared" si="9" ref="V11:V59">CW(U11)</f>
        <v>DROPOUT</v>
      </c>
    </row>
    <row r="12" spans="1:22" ht="34.5" customHeight="1">
      <c r="A12" s="9">
        <v>3</v>
      </c>
      <c r="B12" s="10"/>
      <c r="C12" s="11"/>
      <c r="D12" s="10"/>
      <c r="E12" s="28"/>
      <c r="F12" s="12">
        <f t="shared" si="0"/>
        <v>0</v>
      </c>
      <c r="G12" s="28"/>
      <c r="H12" s="12">
        <f aca="true" t="shared" si="10" ref="H12:H59">gp(G12)</f>
        <v>0</v>
      </c>
      <c r="I12" s="28"/>
      <c r="J12" s="12">
        <f t="shared" si="1"/>
        <v>0</v>
      </c>
      <c r="K12" s="28"/>
      <c r="L12" s="12">
        <f t="shared" si="2"/>
        <v>0</v>
      </c>
      <c r="M12" s="29"/>
      <c r="N12" s="12">
        <f t="shared" si="3"/>
        <v>0</v>
      </c>
      <c r="O12" s="29"/>
      <c r="P12" s="12">
        <f t="shared" si="4"/>
        <v>0</v>
      </c>
      <c r="Q12" s="13">
        <f t="shared" si="5"/>
        <v>0</v>
      </c>
      <c r="R12" s="13">
        <f t="shared" si="6"/>
        <v>0</v>
      </c>
      <c r="S12" s="14" t="str">
        <f t="shared" si="7"/>
        <v>F</v>
      </c>
      <c r="T12" s="15">
        <f t="shared" si="8"/>
        <v>0</v>
      </c>
      <c r="U12" s="15">
        <f>(1stSemester!F12*1stSemester!$E$8+1stSemester!H12*1stSemester!$G$8+1stSemester!J12*1stSemester!$I$8+1stSemester!L12*1stSemester!$K$8+1stSemester!N12*1stSemester!$M$8+1stSemester!P12*1stSemester!$O$8+'2nd Semester'!F12*'2nd Semester'!$E$8+'2nd Semester'!H12*'2nd Semester'!$G$8+'2nd Semester'!J12*'2nd Semester'!$I$8+'2nd Semester'!L12*'2nd Semester'!$K$8+'2nd Semester'!N12*'2nd Semester'!$M$8+'2nd Semester'!P12*'2nd Semester'!$O$8)/(1stSemester!$E$8+1stSemester!$G$8+1stSemester!$I$8+1stSemester!$K$8+1stSemester!$M$8+1stSemester!$O$8+$E$8+$G$8+$I$8+$K$8+$M$8+$O$8)</f>
        <v>0</v>
      </c>
      <c r="V12" s="16" t="str">
        <f t="shared" si="9"/>
        <v>DROPOUT</v>
      </c>
    </row>
    <row r="13" spans="1:22" ht="34.5" customHeight="1">
      <c r="A13" s="9">
        <v>4</v>
      </c>
      <c r="B13" s="10"/>
      <c r="C13" s="11"/>
      <c r="D13" s="10"/>
      <c r="E13" s="28"/>
      <c r="F13" s="12">
        <f t="shared" si="0"/>
        <v>0</v>
      </c>
      <c r="G13" s="28"/>
      <c r="H13" s="12">
        <f t="shared" si="10"/>
        <v>0</v>
      </c>
      <c r="I13" s="28"/>
      <c r="J13" s="12">
        <f t="shared" si="1"/>
        <v>0</v>
      </c>
      <c r="K13" s="28"/>
      <c r="L13" s="12">
        <f t="shared" si="2"/>
        <v>0</v>
      </c>
      <c r="M13" s="29"/>
      <c r="N13" s="12">
        <f t="shared" si="3"/>
        <v>0</v>
      </c>
      <c r="O13" s="29"/>
      <c r="P13" s="12">
        <f t="shared" si="4"/>
        <v>0</v>
      </c>
      <c r="Q13" s="13">
        <f t="shared" si="5"/>
        <v>0</v>
      </c>
      <c r="R13" s="13">
        <f t="shared" si="6"/>
        <v>0</v>
      </c>
      <c r="S13" s="14" t="str">
        <f t="shared" si="7"/>
        <v>F</v>
      </c>
      <c r="T13" s="15">
        <f t="shared" si="8"/>
        <v>0</v>
      </c>
      <c r="U13" s="15">
        <f>(1stSemester!F13*1stSemester!$E$8+1stSemester!H13*1stSemester!$G$8+1stSemester!J13*1stSemester!$I$8+1stSemester!L13*1stSemester!$K$8+1stSemester!N13*1stSemester!$M$8+1stSemester!P13*1stSemester!$O$8+'2nd Semester'!F13*'2nd Semester'!$E$8+'2nd Semester'!H13*'2nd Semester'!$G$8+'2nd Semester'!J13*'2nd Semester'!$I$8+'2nd Semester'!L13*'2nd Semester'!$K$8+'2nd Semester'!N13*'2nd Semester'!$M$8+'2nd Semester'!P13*'2nd Semester'!$O$8)/(1stSemester!$E$8+1stSemester!$G$8+1stSemester!$I$8+1stSemester!$K$8+1stSemester!$M$8+1stSemester!$O$8+$E$8+$G$8+$I$8+$K$8+$M$8+$O$8)</f>
        <v>0</v>
      </c>
      <c r="V13" s="16" t="str">
        <f t="shared" si="9"/>
        <v>DROPOUT</v>
      </c>
    </row>
    <row r="14" spans="1:22" ht="34.5" customHeight="1">
      <c r="A14" s="9">
        <v>5</v>
      </c>
      <c r="B14" s="10"/>
      <c r="C14" s="11"/>
      <c r="D14" s="10"/>
      <c r="E14" s="28"/>
      <c r="F14" s="12">
        <f t="shared" si="0"/>
        <v>0</v>
      </c>
      <c r="G14" s="28"/>
      <c r="H14" s="12">
        <f t="shared" si="10"/>
        <v>0</v>
      </c>
      <c r="I14" s="28"/>
      <c r="J14" s="12">
        <f t="shared" si="1"/>
        <v>0</v>
      </c>
      <c r="K14" s="28"/>
      <c r="L14" s="12">
        <f t="shared" si="2"/>
        <v>0</v>
      </c>
      <c r="M14" s="29"/>
      <c r="N14" s="12">
        <f t="shared" si="3"/>
        <v>0</v>
      </c>
      <c r="O14" s="29"/>
      <c r="P14" s="12">
        <f t="shared" si="4"/>
        <v>0</v>
      </c>
      <c r="Q14" s="13">
        <f t="shared" si="5"/>
        <v>0</v>
      </c>
      <c r="R14" s="13">
        <f t="shared" si="6"/>
        <v>0</v>
      </c>
      <c r="S14" s="14" t="str">
        <f t="shared" si="7"/>
        <v>F</v>
      </c>
      <c r="T14" s="15">
        <f t="shared" si="8"/>
        <v>0</v>
      </c>
      <c r="U14" s="15">
        <f>(1stSemester!F14*1stSemester!$E$8+1stSemester!H14*1stSemester!$G$8+1stSemester!J14*1stSemester!$I$8+1stSemester!L14*1stSemester!$K$8+1stSemester!N14*1stSemester!$M$8+1stSemester!P14*1stSemester!$O$8+'2nd Semester'!F14*'2nd Semester'!$E$8+'2nd Semester'!H14*'2nd Semester'!$G$8+'2nd Semester'!J14*'2nd Semester'!$I$8+'2nd Semester'!L14*'2nd Semester'!$K$8+'2nd Semester'!N14*'2nd Semester'!$M$8+'2nd Semester'!P14*'2nd Semester'!$O$8)/(1stSemester!$E$8+1stSemester!$G$8+1stSemester!$I$8+1stSemester!$K$8+1stSemester!$M$8+1stSemester!$O$8+$E$8+$G$8+$I$8+$K$8+$M$8+$O$8)</f>
        <v>0</v>
      </c>
      <c r="V14" s="16" t="str">
        <f t="shared" si="9"/>
        <v>DROPOUT</v>
      </c>
    </row>
    <row r="15" spans="1:22" ht="34.5" customHeight="1">
      <c r="A15" s="9">
        <v>6</v>
      </c>
      <c r="B15" s="10"/>
      <c r="C15" s="11"/>
      <c r="D15" s="10"/>
      <c r="E15" s="28"/>
      <c r="F15" s="12">
        <f t="shared" si="0"/>
        <v>0</v>
      </c>
      <c r="G15" s="28"/>
      <c r="H15" s="12">
        <f t="shared" si="10"/>
        <v>0</v>
      </c>
      <c r="I15" s="28"/>
      <c r="J15" s="12">
        <f t="shared" si="1"/>
        <v>0</v>
      </c>
      <c r="K15" s="28"/>
      <c r="L15" s="12">
        <f t="shared" si="2"/>
        <v>0</v>
      </c>
      <c r="M15" s="29"/>
      <c r="N15" s="12">
        <f t="shared" si="3"/>
        <v>0</v>
      </c>
      <c r="O15" s="29"/>
      <c r="P15" s="12">
        <f t="shared" si="4"/>
        <v>0</v>
      </c>
      <c r="Q15" s="13">
        <f t="shared" si="5"/>
        <v>0</v>
      </c>
      <c r="R15" s="13">
        <f t="shared" si="6"/>
        <v>0</v>
      </c>
      <c r="S15" s="14" t="str">
        <f t="shared" si="7"/>
        <v>F</v>
      </c>
      <c r="T15" s="15">
        <f t="shared" si="8"/>
        <v>0</v>
      </c>
      <c r="U15" s="15">
        <f>(1stSemester!F15*1stSemester!$E$8+1stSemester!H15*1stSemester!$G$8+1stSemester!J15*1stSemester!$I$8+1stSemester!L15*1stSemester!$K$8+1stSemester!N15*1stSemester!$M$8+1stSemester!P15*1stSemester!$O$8+'2nd Semester'!F15*'2nd Semester'!$E$8+'2nd Semester'!H15*'2nd Semester'!$G$8+'2nd Semester'!J15*'2nd Semester'!$I$8+'2nd Semester'!L15*'2nd Semester'!$K$8+'2nd Semester'!N15*'2nd Semester'!$M$8+'2nd Semester'!P15*'2nd Semester'!$O$8)/(1stSemester!$E$8+1stSemester!$G$8+1stSemester!$I$8+1stSemester!$K$8+1stSemester!$M$8+1stSemester!$O$8+$E$8+$G$8+$I$8+$K$8+$M$8+$O$8)</f>
        <v>0</v>
      </c>
      <c r="V15" s="16" t="str">
        <f t="shared" si="9"/>
        <v>DROPOUT</v>
      </c>
    </row>
    <row r="16" spans="1:22" ht="34.5" customHeight="1">
      <c r="A16" s="9">
        <v>7</v>
      </c>
      <c r="B16" s="10"/>
      <c r="C16" s="11"/>
      <c r="D16" s="10"/>
      <c r="E16" s="28"/>
      <c r="F16" s="12">
        <f t="shared" si="0"/>
        <v>0</v>
      </c>
      <c r="G16" s="28"/>
      <c r="H16" s="12">
        <f t="shared" si="10"/>
        <v>0</v>
      </c>
      <c r="I16" s="28"/>
      <c r="J16" s="12">
        <f t="shared" si="1"/>
        <v>0</v>
      </c>
      <c r="K16" s="28"/>
      <c r="L16" s="12">
        <f t="shared" si="2"/>
        <v>0</v>
      </c>
      <c r="M16" s="29"/>
      <c r="N16" s="12">
        <f t="shared" si="3"/>
        <v>0</v>
      </c>
      <c r="O16" s="29"/>
      <c r="P16" s="12">
        <f t="shared" si="4"/>
        <v>0</v>
      </c>
      <c r="Q16" s="13">
        <f t="shared" si="5"/>
        <v>0</v>
      </c>
      <c r="R16" s="13">
        <f t="shared" si="6"/>
        <v>0</v>
      </c>
      <c r="S16" s="14" t="str">
        <f t="shared" si="7"/>
        <v>F</v>
      </c>
      <c r="T16" s="15">
        <f t="shared" si="8"/>
        <v>0</v>
      </c>
      <c r="U16" s="15">
        <f>(1stSemester!F16*1stSemester!$E$8+1stSemester!H16*1stSemester!$G$8+1stSemester!J16*1stSemester!$I$8+1stSemester!L16*1stSemester!$K$8+1stSemester!N16*1stSemester!$M$8+1stSemester!P16*1stSemester!$O$8+'2nd Semester'!F16*'2nd Semester'!$E$8+'2nd Semester'!H16*'2nd Semester'!$G$8+'2nd Semester'!J16*'2nd Semester'!$I$8+'2nd Semester'!L16*'2nd Semester'!$K$8+'2nd Semester'!N16*'2nd Semester'!$M$8+'2nd Semester'!P16*'2nd Semester'!$O$8)/(1stSemester!$E$8+1stSemester!$G$8+1stSemester!$I$8+1stSemester!$K$8+1stSemester!$M$8+1stSemester!$O$8+$E$8+$G$8+$I$8+$K$8+$M$8+$O$8)</f>
        <v>0</v>
      </c>
      <c r="V16" s="16" t="str">
        <f t="shared" si="9"/>
        <v>DROPOUT</v>
      </c>
    </row>
    <row r="17" spans="1:22" ht="34.5" customHeight="1">
      <c r="A17" s="9">
        <v>8</v>
      </c>
      <c r="B17" s="10"/>
      <c r="C17" s="11"/>
      <c r="D17" s="10"/>
      <c r="E17" s="28"/>
      <c r="F17" s="12">
        <f t="shared" si="0"/>
        <v>0</v>
      </c>
      <c r="G17" s="28"/>
      <c r="H17" s="12">
        <f t="shared" si="10"/>
        <v>0</v>
      </c>
      <c r="I17" s="28"/>
      <c r="J17" s="12">
        <f t="shared" si="1"/>
        <v>0</v>
      </c>
      <c r="K17" s="28"/>
      <c r="L17" s="12">
        <f t="shared" si="2"/>
        <v>0</v>
      </c>
      <c r="M17" s="29"/>
      <c r="N17" s="12">
        <f t="shared" si="3"/>
        <v>0</v>
      </c>
      <c r="O17" s="29"/>
      <c r="P17" s="12">
        <f t="shared" si="4"/>
        <v>0</v>
      </c>
      <c r="Q17" s="13">
        <f t="shared" si="5"/>
        <v>0</v>
      </c>
      <c r="R17" s="13">
        <f t="shared" si="6"/>
        <v>0</v>
      </c>
      <c r="S17" s="14" t="str">
        <f t="shared" si="7"/>
        <v>F</v>
      </c>
      <c r="T17" s="15">
        <f t="shared" si="8"/>
        <v>0</v>
      </c>
      <c r="U17" s="15">
        <f>(1stSemester!F17*1stSemester!$E$8+1stSemester!H17*1stSemester!$G$8+1stSemester!J17*1stSemester!$I$8+1stSemester!L17*1stSemester!$K$8+1stSemester!N17*1stSemester!$M$8+1stSemester!P17*1stSemester!$O$8+'2nd Semester'!F17*'2nd Semester'!$E$8+'2nd Semester'!H17*'2nd Semester'!$G$8+'2nd Semester'!J17*'2nd Semester'!$I$8+'2nd Semester'!L17*'2nd Semester'!$K$8+'2nd Semester'!N17*'2nd Semester'!$M$8+'2nd Semester'!P17*'2nd Semester'!$O$8)/(1stSemester!$E$8+1stSemester!$G$8+1stSemester!$I$8+1stSemester!$K$8+1stSemester!$M$8+1stSemester!$O$8+$E$8+$G$8+$I$8+$K$8+$M$8+$O$8)</f>
        <v>0</v>
      </c>
      <c r="V17" s="16" t="str">
        <f t="shared" si="9"/>
        <v>DROPOUT</v>
      </c>
    </row>
    <row r="18" spans="1:22" ht="34.5" customHeight="1">
      <c r="A18" s="9">
        <v>9</v>
      </c>
      <c r="B18" s="10"/>
      <c r="C18" s="11"/>
      <c r="D18" s="10"/>
      <c r="E18" s="28"/>
      <c r="F18" s="12">
        <f t="shared" si="0"/>
        <v>0</v>
      </c>
      <c r="G18" s="28"/>
      <c r="H18" s="12">
        <f t="shared" si="10"/>
        <v>0</v>
      </c>
      <c r="I18" s="28"/>
      <c r="J18" s="12">
        <f t="shared" si="1"/>
        <v>0</v>
      </c>
      <c r="K18" s="28"/>
      <c r="L18" s="12">
        <f t="shared" si="2"/>
        <v>0</v>
      </c>
      <c r="M18" s="29"/>
      <c r="N18" s="12">
        <f t="shared" si="3"/>
        <v>0</v>
      </c>
      <c r="O18" s="29"/>
      <c r="P18" s="12">
        <f t="shared" si="4"/>
        <v>0</v>
      </c>
      <c r="Q18" s="13">
        <f t="shared" si="5"/>
        <v>0</v>
      </c>
      <c r="R18" s="13">
        <f t="shared" si="6"/>
        <v>0</v>
      </c>
      <c r="S18" s="14" t="str">
        <f t="shared" si="7"/>
        <v>F</v>
      </c>
      <c r="T18" s="15">
        <f t="shared" si="8"/>
        <v>0</v>
      </c>
      <c r="U18" s="15">
        <f>(1stSemester!F18*1stSemester!$E$8+1stSemester!H18*1stSemester!$G$8+1stSemester!J18*1stSemester!$I$8+1stSemester!L18*1stSemester!$K$8+1stSemester!N18*1stSemester!$M$8+1stSemester!P18*1stSemester!$O$8+'2nd Semester'!F18*'2nd Semester'!$E$8+'2nd Semester'!H18*'2nd Semester'!$G$8+'2nd Semester'!J18*'2nd Semester'!$I$8+'2nd Semester'!L18*'2nd Semester'!$K$8+'2nd Semester'!N18*'2nd Semester'!$M$8+'2nd Semester'!P18*'2nd Semester'!$O$8)/(1stSemester!$E$8+1stSemester!$G$8+1stSemester!$I$8+1stSemester!$K$8+1stSemester!$M$8+1stSemester!$O$8+$E$8+$G$8+$I$8+$K$8+$M$8+$O$8)</f>
        <v>0</v>
      </c>
      <c r="V18" s="16" t="str">
        <f t="shared" si="9"/>
        <v>DROPOUT</v>
      </c>
    </row>
    <row r="19" spans="1:22" ht="34.5" customHeight="1">
      <c r="A19" s="9">
        <v>10</v>
      </c>
      <c r="B19" s="10"/>
      <c r="C19" s="11"/>
      <c r="D19" s="10"/>
      <c r="E19" s="28"/>
      <c r="F19" s="12">
        <f t="shared" si="0"/>
        <v>0</v>
      </c>
      <c r="G19" s="28"/>
      <c r="H19" s="12">
        <f t="shared" si="10"/>
        <v>0</v>
      </c>
      <c r="I19" s="28"/>
      <c r="J19" s="12">
        <f t="shared" si="1"/>
        <v>0</v>
      </c>
      <c r="K19" s="28"/>
      <c r="L19" s="12">
        <f t="shared" si="2"/>
        <v>0</v>
      </c>
      <c r="M19" s="29"/>
      <c r="N19" s="12">
        <f t="shared" si="3"/>
        <v>0</v>
      </c>
      <c r="O19" s="29"/>
      <c r="P19" s="12">
        <f t="shared" si="4"/>
        <v>0</v>
      </c>
      <c r="Q19" s="13">
        <f t="shared" si="5"/>
        <v>0</v>
      </c>
      <c r="R19" s="13">
        <f t="shared" si="6"/>
        <v>0</v>
      </c>
      <c r="S19" s="14" t="str">
        <f t="shared" si="7"/>
        <v>F</v>
      </c>
      <c r="T19" s="15">
        <f t="shared" si="8"/>
        <v>0</v>
      </c>
      <c r="U19" s="15">
        <f>(1stSemester!F19*1stSemester!$E$8+1stSemester!H19*1stSemester!$G$8+1stSemester!J19*1stSemester!$I$8+1stSemester!L19*1stSemester!$K$8+1stSemester!N19*1stSemester!$M$8+1stSemester!P19*1stSemester!$O$8+'2nd Semester'!F19*'2nd Semester'!$E$8+'2nd Semester'!H19*'2nd Semester'!$G$8+'2nd Semester'!J19*'2nd Semester'!$I$8+'2nd Semester'!L19*'2nd Semester'!$K$8+'2nd Semester'!N19*'2nd Semester'!$M$8+'2nd Semester'!P19*'2nd Semester'!$O$8)/(1stSemester!$E$8+1stSemester!$G$8+1stSemester!$I$8+1stSemester!$K$8+1stSemester!$M$8+1stSemester!$O$8+$E$8+$G$8+$I$8+$K$8+$M$8+$O$8)</f>
        <v>0</v>
      </c>
      <c r="V19" s="16" t="str">
        <f t="shared" si="9"/>
        <v>DROPOUT</v>
      </c>
    </row>
    <row r="20" spans="1:22" ht="34.5" customHeight="1">
      <c r="A20" s="9">
        <v>11</v>
      </c>
      <c r="B20" s="10"/>
      <c r="C20" s="11"/>
      <c r="D20" s="10"/>
      <c r="E20" s="28"/>
      <c r="F20" s="12">
        <f t="shared" si="0"/>
        <v>0</v>
      </c>
      <c r="G20" s="28"/>
      <c r="H20" s="12">
        <f t="shared" si="10"/>
        <v>0</v>
      </c>
      <c r="I20" s="28"/>
      <c r="J20" s="12">
        <f t="shared" si="1"/>
        <v>0</v>
      </c>
      <c r="K20" s="28"/>
      <c r="L20" s="12">
        <f t="shared" si="2"/>
        <v>0</v>
      </c>
      <c r="M20" s="29"/>
      <c r="N20" s="12">
        <f t="shared" si="3"/>
        <v>0</v>
      </c>
      <c r="O20" s="29"/>
      <c r="P20" s="12">
        <f t="shared" si="4"/>
        <v>0</v>
      </c>
      <c r="Q20" s="13">
        <f t="shared" si="5"/>
        <v>0</v>
      </c>
      <c r="R20" s="13">
        <f t="shared" si="6"/>
        <v>0</v>
      </c>
      <c r="S20" s="14" t="str">
        <f t="shared" si="7"/>
        <v>F</v>
      </c>
      <c r="T20" s="15">
        <f t="shared" si="8"/>
        <v>0</v>
      </c>
      <c r="U20" s="15">
        <f>(1stSemester!F20*1stSemester!$E$8+1stSemester!H20*1stSemester!$G$8+1stSemester!J20*1stSemester!$I$8+1stSemester!L20*1stSemester!$K$8+1stSemester!N20*1stSemester!$M$8+1stSemester!P20*1stSemester!$O$8+'2nd Semester'!F20*'2nd Semester'!$E$8+'2nd Semester'!H20*'2nd Semester'!$G$8+'2nd Semester'!J20*'2nd Semester'!$I$8+'2nd Semester'!L20*'2nd Semester'!$K$8+'2nd Semester'!N20*'2nd Semester'!$M$8+'2nd Semester'!P20*'2nd Semester'!$O$8)/(1stSemester!$E$8+1stSemester!$G$8+1stSemester!$I$8+1stSemester!$K$8+1stSemester!$M$8+1stSemester!$O$8+$E$8+$G$8+$I$8+$K$8+$M$8+$O$8)</f>
        <v>0</v>
      </c>
      <c r="V20" s="16" t="str">
        <f t="shared" si="9"/>
        <v>DROPOUT</v>
      </c>
    </row>
    <row r="21" spans="1:22" ht="34.5" customHeight="1">
      <c r="A21" s="9">
        <v>12</v>
      </c>
      <c r="B21" s="10"/>
      <c r="C21" s="11"/>
      <c r="D21" s="10"/>
      <c r="E21" s="28"/>
      <c r="F21" s="12">
        <f t="shared" si="0"/>
        <v>0</v>
      </c>
      <c r="G21" s="28"/>
      <c r="H21" s="12">
        <f t="shared" si="10"/>
        <v>0</v>
      </c>
      <c r="I21" s="28"/>
      <c r="J21" s="12">
        <f t="shared" si="1"/>
        <v>0</v>
      </c>
      <c r="K21" s="28"/>
      <c r="L21" s="12">
        <f t="shared" si="2"/>
        <v>0</v>
      </c>
      <c r="M21" s="29"/>
      <c r="N21" s="12">
        <f t="shared" si="3"/>
        <v>0</v>
      </c>
      <c r="O21" s="29"/>
      <c r="P21" s="12">
        <f t="shared" si="4"/>
        <v>0</v>
      </c>
      <c r="Q21" s="13">
        <f t="shared" si="5"/>
        <v>0</v>
      </c>
      <c r="R21" s="13">
        <f t="shared" si="6"/>
        <v>0</v>
      </c>
      <c r="S21" s="14" t="str">
        <f t="shared" si="7"/>
        <v>F</v>
      </c>
      <c r="T21" s="15">
        <f t="shared" si="8"/>
        <v>0</v>
      </c>
      <c r="U21" s="15">
        <f>(1stSemester!F21*1stSemester!$E$8+1stSemester!H21*1stSemester!$G$8+1stSemester!J21*1stSemester!$I$8+1stSemester!L21*1stSemester!$K$8+1stSemester!N21*1stSemester!$M$8+1stSemester!P21*1stSemester!$O$8+'2nd Semester'!F21*'2nd Semester'!$E$8+'2nd Semester'!H21*'2nd Semester'!$G$8+'2nd Semester'!J21*'2nd Semester'!$I$8+'2nd Semester'!L21*'2nd Semester'!$K$8+'2nd Semester'!N21*'2nd Semester'!$M$8+'2nd Semester'!P21*'2nd Semester'!$O$8)/(1stSemester!$E$8+1stSemester!$G$8+1stSemester!$I$8+1stSemester!$K$8+1stSemester!$M$8+1stSemester!$O$8+$E$8+$G$8+$I$8+$K$8+$M$8+$O$8)</f>
        <v>0</v>
      </c>
      <c r="V21" s="16" t="str">
        <f t="shared" si="9"/>
        <v>DROPOUT</v>
      </c>
    </row>
    <row r="22" spans="1:22" ht="34.5" customHeight="1">
      <c r="A22" s="9">
        <v>13</v>
      </c>
      <c r="B22" s="10"/>
      <c r="C22" s="11"/>
      <c r="D22" s="10"/>
      <c r="E22" s="28"/>
      <c r="F22" s="12">
        <f t="shared" si="0"/>
        <v>0</v>
      </c>
      <c r="G22" s="28"/>
      <c r="H22" s="12">
        <f t="shared" si="10"/>
        <v>0</v>
      </c>
      <c r="I22" s="28"/>
      <c r="J22" s="12">
        <f t="shared" si="1"/>
        <v>0</v>
      </c>
      <c r="K22" s="28"/>
      <c r="L22" s="12">
        <f t="shared" si="2"/>
        <v>0</v>
      </c>
      <c r="M22" s="29"/>
      <c r="N22" s="12">
        <f t="shared" si="3"/>
        <v>0</v>
      </c>
      <c r="O22" s="29"/>
      <c r="P22" s="12">
        <f t="shared" si="4"/>
        <v>0</v>
      </c>
      <c r="Q22" s="13">
        <f t="shared" si="5"/>
        <v>0</v>
      </c>
      <c r="R22" s="13">
        <f t="shared" si="6"/>
        <v>0</v>
      </c>
      <c r="S22" s="14" t="str">
        <f t="shared" si="7"/>
        <v>F</v>
      </c>
      <c r="T22" s="15">
        <f t="shared" si="8"/>
        <v>0</v>
      </c>
      <c r="U22" s="15">
        <f>(1stSemester!F22*1stSemester!$E$8+1stSemester!H22*1stSemester!$G$8+1stSemester!J22*1stSemester!$I$8+1stSemester!L22*1stSemester!$K$8+1stSemester!N22*1stSemester!$M$8+1stSemester!P22*1stSemester!$O$8+'2nd Semester'!F22*'2nd Semester'!$E$8+'2nd Semester'!H22*'2nd Semester'!$G$8+'2nd Semester'!J22*'2nd Semester'!$I$8+'2nd Semester'!L22*'2nd Semester'!$K$8+'2nd Semester'!N22*'2nd Semester'!$M$8+'2nd Semester'!P22*'2nd Semester'!$O$8)/(1stSemester!$E$8+1stSemester!$G$8+1stSemester!$I$8+1stSemester!$K$8+1stSemester!$M$8+1stSemester!$O$8+$E$8+$G$8+$I$8+$K$8+$M$8+$O$8)</f>
        <v>0</v>
      </c>
      <c r="V22" s="16" t="str">
        <f t="shared" si="9"/>
        <v>DROPOUT</v>
      </c>
    </row>
    <row r="23" spans="1:22" ht="34.5" customHeight="1">
      <c r="A23" s="9">
        <v>14</v>
      </c>
      <c r="B23" s="10"/>
      <c r="C23" s="11"/>
      <c r="D23" s="10"/>
      <c r="E23" s="28"/>
      <c r="F23" s="12">
        <f t="shared" si="0"/>
        <v>0</v>
      </c>
      <c r="G23" s="28"/>
      <c r="H23" s="12">
        <f t="shared" si="10"/>
        <v>0</v>
      </c>
      <c r="I23" s="28"/>
      <c r="J23" s="12">
        <f t="shared" si="1"/>
        <v>0</v>
      </c>
      <c r="K23" s="28"/>
      <c r="L23" s="12">
        <f t="shared" si="2"/>
        <v>0</v>
      </c>
      <c r="M23" s="29"/>
      <c r="N23" s="12">
        <f t="shared" si="3"/>
        <v>0</v>
      </c>
      <c r="O23" s="29"/>
      <c r="P23" s="12">
        <f t="shared" si="4"/>
        <v>0</v>
      </c>
      <c r="Q23" s="13">
        <f t="shared" si="5"/>
        <v>0</v>
      </c>
      <c r="R23" s="13">
        <f t="shared" si="6"/>
        <v>0</v>
      </c>
      <c r="S23" s="14" t="str">
        <f t="shared" si="7"/>
        <v>F</v>
      </c>
      <c r="T23" s="15">
        <f t="shared" si="8"/>
        <v>0</v>
      </c>
      <c r="U23" s="15">
        <f>(1stSemester!F23*1stSemester!$E$8+1stSemester!H23*1stSemester!$G$8+1stSemester!J23*1stSemester!$I$8+1stSemester!L23*1stSemester!$K$8+1stSemester!N23*1stSemester!$M$8+1stSemester!P23*1stSemester!$O$8+'2nd Semester'!F23*'2nd Semester'!$E$8+'2nd Semester'!H23*'2nd Semester'!$G$8+'2nd Semester'!J23*'2nd Semester'!$I$8+'2nd Semester'!L23*'2nd Semester'!$K$8+'2nd Semester'!N23*'2nd Semester'!$M$8+'2nd Semester'!P23*'2nd Semester'!$O$8)/(1stSemester!$E$8+1stSemester!$G$8+1stSemester!$I$8+1stSemester!$K$8+1stSemester!$M$8+1stSemester!$O$8+$E$8+$G$8+$I$8+$K$8+$M$8+$O$8)</f>
        <v>0</v>
      </c>
      <c r="V23" s="16" t="str">
        <f t="shared" si="9"/>
        <v>DROPOUT</v>
      </c>
    </row>
    <row r="24" spans="1:22" ht="34.5" customHeight="1">
      <c r="A24" s="9">
        <v>15</v>
      </c>
      <c r="B24" s="10"/>
      <c r="C24" s="11"/>
      <c r="D24" s="10"/>
      <c r="E24" s="28"/>
      <c r="F24" s="12">
        <f t="shared" si="0"/>
        <v>0</v>
      </c>
      <c r="G24" s="28"/>
      <c r="H24" s="12">
        <f t="shared" si="10"/>
        <v>0</v>
      </c>
      <c r="I24" s="28"/>
      <c r="J24" s="12">
        <f t="shared" si="1"/>
        <v>0</v>
      </c>
      <c r="K24" s="28"/>
      <c r="L24" s="12">
        <f t="shared" si="2"/>
        <v>0</v>
      </c>
      <c r="M24" s="29"/>
      <c r="N24" s="12">
        <f t="shared" si="3"/>
        <v>0</v>
      </c>
      <c r="O24" s="29"/>
      <c r="P24" s="12">
        <f t="shared" si="4"/>
        <v>0</v>
      </c>
      <c r="Q24" s="13">
        <f t="shared" si="5"/>
        <v>0</v>
      </c>
      <c r="R24" s="13">
        <f t="shared" si="6"/>
        <v>0</v>
      </c>
      <c r="S24" s="14" t="str">
        <f t="shared" si="7"/>
        <v>F</v>
      </c>
      <c r="T24" s="15">
        <f t="shared" si="8"/>
        <v>0</v>
      </c>
      <c r="U24" s="15">
        <f>(1stSemester!F24*1stSemester!$E$8+1stSemester!H24*1stSemester!$G$8+1stSemester!J24*1stSemester!$I$8+1stSemester!L24*1stSemester!$K$8+1stSemester!N24*1stSemester!$M$8+1stSemester!P24*1stSemester!$O$8+'2nd Semester'!F24*'2nd Semester'!$E$8+'2nd Semester'!H24*'2nd Semester'!$G$8+'2nd Semester'!J24*'2nd Semester'!$I$8+'2nd Semester'!L24*'2nd Semester'!$K$8+'2nd Semester'!N24*'2nd Semester'!$M$8+'2nd Semester'!P24*'2nd Semester'!$O$8)/(1stSemester!$E$8+1stSemester!$G$8+1stSemester!$I$8+1stSemester!$K$8+1stSemester!$M$8+1stSemester!$O$8+$E$8+$G$8+$I$8+$K$8+$M$8+$O$8)</f>
        <v>0</v>
      </c>
      <c r="V24" s="16" t="str">
        <f t="shared" si="9"/>
        <v>DROPOUT</v>
      </c>
    </row>
    <row r="25" spans="1:22" ht="34.5" customHeight="1">
      <c r="A25" s="9">
        <v>16</v>
      </c>
      <c r="B25" s="10"/>
      <c r="C25" s="11"/>
      <c r="D25" s="10"/>
      <c r="E25" s="28"/>
      <c r="F25" s="12">
        <f t="shared" si="0"/>
        <v>0</v>
      </c>
      <c r="G25" s="28"/>
      <c r="H25" s="12">
        <f t="shared" si="10"/>
        <v>0</v>
      </c>
      <c r="I25" s="28"/>
      <c r="J25" s="12">
        <f t="shared" si="1"/>
        <v>0</v>
      </c>
      <c r="K25" s="28"/>
      <c r="L25" s="12">
        <f t="shared" si="2"/>
        <v>0</v>
      </c>
      <c r="M25" s="29"/>
      <c r="N25" s="12">
        <f t="shared" si="3"/>
        <v>0</v>
      </c>
      <c r="O25" s="29"/>
      <c r="P25" s="12">
        <f t="shared" si="4"/>
        <v>0</v>
      </c>
      <c r="Q25" s="13">
        <f t="shared" si="5"/>
        <v>0</v>
      </c>
      <c r="R25" s="13">
        <f t="shared" si="6"/>
        <v>0</v>
      </c>
      <c r="S25" s="14" t="str">
        <f t="shared" si="7"/>
        <v>F</v>
      </c>
      <c r="T25" s="15">
        <f t="shared" si="8"/>
        <v>0</v>
      </c>
      <c r="U25" s="15">
        <f>(1stSemester!F25*1stSemester!$E$8+1stSemester!H25*1stSemester!$G$8+1stSemester!J25*1stSemester!$I$8+1stSemester!L25*1stSemester!$K$8+1stSemester!N25*1stSemester!$M$8+1stSemester!P25*1stSemester!$O$8+'2nd Semester'!F25*'2nd Semester'!$E$8+'2nd Semester'!H25*'2nd Semester'!$G$8+'2nd Semester'!J25*'2nd Semester'!$I$8+'2nd Semester'!L25*'2nd Semester'!$K$8+'2nd Semester'!N25*'2nd Semester'!$M$8+'2nd Semester'!P25*'2nd Semester'!$O$8)/(1stSemester!$E$8+1stSemester!$G$8+1stSemester!$I$8+1stSemester!$K$8+1stSemester!$M$8+1stSemester!$O$8+$E$8+$G$8+$I$8+$K$8+$M$8+$O$8)</f>
        <v>0</v>
      </c>
      <c r="V25" s="16" t="str">
        <f t="shared" si="9"/>
        <v>DROPOUT</v>
      </c>
    </row>
    <row r="26" spans="1:22" ht="34.5" customHeight="1">
      <c r="A26" s="9">
        <v>17</v>
      </c>
      <c r="B26" s="10"/>
      <c r="C26" s="11"/>
      <c r="D26" s="10"/>
      <c r="E26" s="28"/>
      <c r="F26" s="12">
        <f t="shared" si="0"/>
        <v>0</v>
      </c>
      <c r="G26" s="28"/>
      <c r="H26" s="12">
        <f t="shared" si="10"/>
        <v>0</v>
      </c>
      <c r="I26" s="28"/>
      <c r="J26" s="12">
        <f t="shared" si="1"/>
        <v>0</v>
      </c>
      <c r="K26" s="28"/>
      <c r="L26" s="12">
        <f t="shared" si="2"/>
        <v>0</v>
      </c>
      <c r="M26" s="29"/>
      <c r="N26" s="12">
        <f t="shared" si="3"/>
        <v>0</v>
      </c>
      <c r="O26" s="29"/>
      <c r="P26" s="12">
        <f t="shared" si="4"/>
        <v>0</v>
      </c>
      <c r="Q26" s="13">
        <f t="shared" si="5"/>
        <v>0</v>
      </c>
      <c r="R26" s="13">
        <f t="shared" si="6"/>
        <v>0</v>
      </c>
      <c r="S26" s="14" t="str">
        <f t="shared" si="7"/>
        <v>F</v>
      </c>
      <c r="T26" s="15">
        <f t="shared" si="8"/>
        <v>0</v>
      </c>
      <c r="U26" s="15">
        <f>(1stSemester!F26*1stSemester!$E$8+1stSemester!H26*1stSemester!$G$8+1stSemester!J26*1stSemester!$I$8+1stSemester!L26*1stSemester!$K$8+1stSemester!N26*1stSemester!$M$8+1stSemester!P26*1stSemester!$O$8+'2nd Semester'!F26*'2nd Semester'!$E$8+'2nd Semester'!H26*'2nd Semester'!$G$8+'2nd Semester'!J26*'2nd Semester'!$I$8+'2nd Semester'!L26*'2nd Semester'!$K$8+'2nd Semester'!N26*'2nd Semester'!$M$8+'2nd Semester'!P26*'2nd Semester'!$O$8)/(1stSemester!$E$8+1stSemester!$G$8+1stSemester!$I$8+1stSemester!$K$8+1stSemester!$M$8+1stSemester!$O$8+$E$8+$G$8+$I$8+$K$8+$M$8+$O$8)</f>
        <v>0</v>
      </c>
      <c r="V26" s="16" t="str">
        <f t="shared" si="9"/>
        <v>DROPOUT</v>
      </c>
    </row>
    <row r="27" spans="1:22" ht="34.5" customHeight="1">
      <c r="A27" s="9">
        <v>18</v>
      </c>
      <c r="B27" s="10"/>
      <c r="C27" s="11"/>
      <c r="D27" s="10"/>
      <c r="E27" s="28"/>
      <c r="F27" s="12">
        <f t="shared" si="0"/>
        <v>0</v>
      </c>
      <c r="G27" s="28"/>
      <c r="H27" s="12">
        <f t="shared" si="10"/>
        <v>0</v>
      </c>
      <c r="I27" s="28"/>
      <c r="J27" s="12">
        <f t="shared" si="1"/>
        <v>0</v>
      </c>
      <c r="K27" s="28"/>
      <c r="L27" s="12">
        <f t="shared" si="2"/>
        <v>0</v>
      </c>
      <c r="M27" s="29"/>
      <c r="N27" s="12">
        <f t="shared" si="3"/>
        <v>0</v>
      </c>
      <c r="O27" s="29"/>
      <c r="P27" s="12">
        <f t="shared" si="4"/>
        <v>0</v>
      </c>
      <c r="Q27" s="13">
        <f t="shared" si="5"/>
        <v>0</v>
      </c>
      <c r="R27" s="13">
        <f t="shared" si="6"/>
        <v>0</v>
      </c>
      <c r="S27" s="14" t="str">
        <f t="shared" si="7"/>
        <v>F</v>
      </c>
      <c r="T27" s="15">
        <f t="shared" si="8"/>
        <v>0</v>
      </c>
      <c r="U27" s="15">
        <f>(1stSemester!F27*1stSemester!$E$8+1stSemester!H27*1stSemester!$G$8+1stSemester!J27*1stSemester!$I$8+1stSemester!L27*1stSemester!$K$8+1stSemester!N27*1stSemester!$M$8+1stSemester!P27*1stSemester!$O$8+'2nd Semester'!F27*'2nd Semester'!$E$8+'2nd Semester'!H27*'2nd Semester'!$G$8+'2nd Semester'!J27*'2nd Semester'!$I$8+'2nd Semester'!L27*'2nd Semester'!$K$8+'2nd Semester'!N27*'2nd Semester'!$M$8+'2nd Semester'!P27*'2nd Semester'!$O$8)/(1stSemester!$E$8+1stSemester!$G$8+1stSemester!$I$8+1stSemester!$K$8+1stSemester!$M$8+1stSemester!$O$8+$E$8+$G$8+$I$8+$K$8+$M$8+$O$8)</f>
        <v>0</v>
      </c>
      <c r="V27" s="16" t="str">
        <f t="shared" si="9"/>
        <v>DROPOUT</v>
      </c>
    </row>
    <row r="28" spans="1:22" ht="34.5" customHeight="1">
      <c r="A28" s="9">
        <v>19</v>
      </c>
      <c r="B28" s="10"/>
      <c r="C28" s="11"/>
      <c r="D28" s="10"/>
      <c r="E28" s="28"/>
      <c r="F28" s="12">
        <f t="shared" si="0"/>
        <v>0</v>
      </c>
      <c r="G28" s="28"/>
      <c r="H28" s="12">
        <f t="shared" si="10"/>
        <v>0</v>
      </c>
      <c r="I28" s="28"/>
      <c r="J28" s="12">
        <f t="shared" si="1"/>
        <v>0</v>
      </c>
      <c r="K28" s="28"/>
      <c r="L28" s="12">
        <f t="shared" si="2"/>
        <v>0</v>
      </c>
      <c r="M28" s="29"/>
      <c r="N28" s="12">
        <f t="shared" si="3"/>
        <v>0</v>
      </c>
      <c r="O28" s="29"/>
      <c r="P28" s="12">
        <f t="shared" si="4"/>
        <v>0</v>
      </c>
      <c r="Q28" s="13">
        <f t="shared" si="5"/>
        <v>0</v>
      </c>
      <c r="R28" s="13">
        <f t="shared" si="6"/>
        <v>0</v>
      </c>
      <c r="S28" s="14" t="str">
        <f t="shared" si="7"/>
        <v>F</v>
      </c>
      <c r="T28" s="15">
        <f t="shared" si="8"/>
        <v>0</v>
      </c>
      <c r="U28" s="15">
        <f>(1stSemester!F28*1stSemester!$E$8+1stSemester!H28*1stSemester!$G$8+1stSemester!J28*1stSemester!$I$8+1stSemester!L28*1stSemester!$K$8+1stSemester!N28*1stSemester!$M$8+1stSemester!P28*1stSemester!$O$8+'2nd Semester'!F28*'2nd Semester'!$E$8+'2nd Semester'!H28*'2nd Semester'!$G$8+'2nd Semester'!J28*'2nd Semester'!$I$8+'2nd Semester'!L28*'2nd Semester'!$K$8+'2nd Semester'!N28*'2nd Semester'!$M$8+'2nd Semester'!P28*'2nd Semester'!$O$8)/(1stSemester!$E$8+1stSemester!$G$8+1stSemester!$I$8+1stSemester!$K$8+1stSemester!$M$8+1stSemester!$O$8+$E$8+$G$8+$I$8+$K$8+$M$8+$O$8)</f>
        <v>0</v>
      </c>
      <c r="V28" s="16" t="str">
        <f t="shared" si="9"/>
        <v>DROPOUT</v>
      </c>
    </row>
    <row r="29" spans="1:22" ht="34.5" customHeight="1">
      <c r="A29" s="9">
        <v>20</v>
      </c>
      <c r="B29" s="10"/>
      <c r="C29" s="11"/>
      <c r="D29" s="10"/>
      <c r="E29" s="28"/>
      <c r="F29" s="12">
        <f t="shared" si="0"/>
        <v>0</v>
      </c>
      <c r="G29" s="28"/>
      <c r="H29" s="12">
        <f t="shared" si="10"/>
        <v>0</v>
      </c>
      <c r="I29" s="28"/>
      <c r="J29" s="12">
        <f t="shared" si="1"/>
        <v>0</v>
      </c>
      <c r="K29" s="28"/>
      <c r="L29" s="12">
        <f t="shared" si="2"/>
        <v>0</v>
      </c>
      <c r="M29" s="29"/>
      <c r="N29" s="12">
        <f t="shared" si="3"/>
        <v>0</v>
      </c>
      <c r="O29" s="29"/>
      <c r="P29" s="12">
        <f t="shared" si="4"/>
        <v>0</v>
      </c>
      <c r="Q29" s="13">
        <f t="shared" si="5"/>
        <v>0</v>
      </c>
      <c r="R29" s="13">
        <f t="shared" si="6"/>
        <v>0</v>
      </c>
      <c r="S29" s="14" t="str">
        <f t="shared" si="7"/>
        <v>F</v>
      </c>
      <c r="T29" s="15">
        <f t="shared" si="8"/>
        <v>0</v>
      </c>
      <c r="U29" s="15">
        <f>(1stSemester!F29*1stSemester!$E$8+1stSemester!H29*1stSemester!$G$8+1stSemester!J29*1stSemester!$I$8+1stSemester!L29*1stSemester!$K$8+1stSemester!N29*1stSemester!$M$8+1stSemester!P29*1stSemester!$O$8+'2nd Semester'!F29*'2nd Semester'!$E$8+'2nd Semester'!H29*'2nd Semester'!$G$8+'2nd Semester'!J29*'2nd Semester'!$I$8+'2nd Semester'!L29*'2nd Semester'!$K$8+'2nd Semester'!N29*'2nd Semester'!$M$8+'2nd Semester'!P29*'2nd Semester'!$O$8)/(1stSemester!$E$8+1stSemester!$G$8+1stSemester!$I$8+1stSemester!$K$8+1stSemester!$M$8+1stSemester!$O$8+$E$8+$G$8+$I$8+$K$8+$M$8+$O$8)</f>
        <v>0</v>
      </c>
      <c r="V29" s="16" t="str">
        <f t="shared" si="9"/>
        <v>DROPOUT</v>
      </c>
    </row>
    <row r="30" spans="1:22" ht="34.5" customHeight="1">
      <c r="A30" s="9">
        <v>21</v>
      </c>
      <c r="B30" s="10"/>
      <c r="C30" s="11"/>
      <c r="D30" s="10"/>
      <c r="E30" s="28"/>
      <c r="F30" s="12">
        <f t="shared" si="0"/>
        <v>0</v>
      </c>
      <c r="G30" s="28"/>
      <c r="H30" s="12">
        <f t="shared" si="10"/>
        <v>0</v>
      </c>
      <c r="I30" s="28"/>
      <c r="J30" s="12">
        <f t="shared" si="1"/>
        <v>0</v>
      </c>
      <c r="K30" s="28"/>
      <c r="L30" s="12">
        <f t="shared" si="2"/>
        <v>0</v>
      </c>
      <c r="M30" s="29"/>
      <c r="N30" s="12">
        <f t="shared" si="3"/>
        <v>0</v>
      </c>
      <c r="O30" s="29"/>
      <c r="P30" s="12">
        <f t="shared" si="4"/>
        <v>0</v>
      </c>
      <c r="Q30" s="13">
        <f t="shared" si="5"/>
        <v>0</v>
      </c>
      <c r="R30" s="13">
        <f t="shared" si="6"/>
        <v>0</v>
      </c>
      <c r="S30" s="14" t="str">
        <f t="shared" si="7"/>
        <v>F</v>
      </c>
      <c r="T30" s="15">
        <f t="shared" si="8"/>
        <v>0</v>
      </c>
      <c r="U30" s="15">
        <f>(1stSemester!F30*1stSemester!$E$8+1stSemester!H30*1stSemester!$G$8+1stSemester!J30*1stSemester!$I$8+1stSemester!L30*1stSemester!$K$8+1stSemester!N30*1stSemester!$M$8+1stSemester!P30*1stSemester!$O$8+'2nd Semester'!F30*'2nd Semester'!$E$8+'2nd Semester'!H30*'2nd Semester'!$G$8+'2nd Semester'!J30*'2nd Semester'!$I$8+'2nd Semester'!L30*'2nd Semester'!$K$8+'2nd Semester'!N30*'2nd Semester'!$M$8+'2nd Semester'!P30*'2nd Semester'!$O$8)/(1stSemester!$E$8+1stSemester!$G$8+1stSemester!$I$8+1stSemester!$K$8+1stSemester!$M$8+1stSemester!$O$8+$E$8+$G$8+$I$8+$K$8+$M$8+$O$8)</f>
        <v>0</v>
      </c>
      <c r="V30" s="16" t="str">
        <f t="shared" si="9"/>
        <v>DROPOUT</v>
      </c>
    </row>
    <row r="31" spans="1:22" ht="34.5" customHeight="1">
      <c r="A31" s="9">
        <v>22</v>
      </c>
      <c r="B31" s="10"/>
      <c r="C31" s="11"/>
      <c r="D31" s="10"/>
      <c r="E31" s="28"/>
      <c r="F31" s="12">
        <f t="shared" si="0"/>
        <v>0</v>
      </c>
      <c r="G31" s="28"/>
      <c r="H31" s="12">
        <f t="shared" si="10"/>
        <v>0</v>
      </c>
      <c r="I31" s="28"/>
      <c r="J31" s="12">
        <f t="shared" si="1"/>
        <v>0</v>
      </c>
      <c r="K31" s="28"/>
      <c r="L31" s="12">
        <f t="shared" si="2"/>
        <v>0</v>
      </c>
      <c r="M31" s="29"/>
      <c r="N31" s="12">
        <f t="shared" si="3"/>
        <v>0</v>
      </c>
      <c r="O31" s="29"/>
      <c r="P31" s="12">
        <f t="shared" si="4"/>
        <v>0</v>
      </c>
      <c r="Q31" s="13">
        <f t="shared" si="5"/>
        <v>0</v>
      </c>
      <c r="R31" s="13">
        <f t="shared" si="6"/>
        <v>0</v>
      </c>
      <c r="S31" s="14" t="str">
        <f t="shared" si="7"/>
        <v>F</v>
      </c>
      <c r="T31" s="15">
        <f t="shared" si="8"/>
        <v>0</v>
      </c>
      <c r="U31" s="15">
        <f>(1stSemester!F31*1stSemester!$E$8+1stSemester!H31*1stSemester!$G$8+1stSemester!J31*1stSemester!$I$8+1stSemester!L31*1stSemester!$K$8+1stSemester!N31*1stSemester!$M$8+1stSemester!P31*1stSemester!$O$8+'2nd Semester'!F31*'2nd Semester'!$E$8+'2nd Semester'!H31*'2nd Semester'!$G$8+'2nd Semester'!J31*'2nd Semester'!$I$8+'2nd Semester'!L31*'2nd Semester'!$K$8+'2nd Semester'!N31*'2nd Semester'!$M$8+'2nd Semester'!P31*'2nd Semester'!$O$8)/(1stSemester!$E$8+1stSemester!$G$8+1stSemester!$I$8+1stSemester!$K$8+1stSemester!$M$8+1stSemester!$O$8+$E$8+$G$8+$I$8+$K$8+$M$8+$O$8)</f>
        <v>0</v>
      </c>
      <c r="V31" s="16" t="str">
        <f t="shared" si="9"/>
        <v>DROPOUT</v>
      </c>
    </row>
    <row r="32" spans="1:22" ht="34.5" customHeight="1">
      <c r="A32" s="9">
        <v>23</v>
      </c>
      <c r="B32" s="10"/>
      <c r="C32" s="11"/>
      <c r="D32" s="10"/>
      <c r="E32" s="28"/>
      <c r="F32" s="12">
        <f t="shared" si="0"/>
        <v>0</v>
      </c>
      <c r="G32" s="28"/>
      <c r="H32" s="12">
        <f t="shared" si="10"/>
        <v>0</v>
      </c>
      <c r="I32" s="28"/>
      <c r="J32" s="12">
        <f t="shared" si="1"/>
        <v>0</v>
      </c>
      <c r="K32" s="28"/>
      <c r="L32" s="12">
        <f t="shared" si="2"/>
        <v>0</v>
      </c>
      <c r="M32" s="29"/>
      <c r="N32" s="12">
        <f t="shared" si="3"/>
        <v>0</v>
      </c>
      <c r="O32" s="29"/>
      <c r="P32" s="12">
        <f t="shared" si="4"/>
        <v>0</v>
      </c>
      <c r="Q32" s="13">
        <f t="shared" si="5"/>
        <v>0</v>
      </c>
      <c r="R32" s="13">
        <f t="shared" si="6"/>
        <v>0</v>
      </c>
      <c r="S32" s="14" t="str">
        <f t="shared" si="7"/>
        <v>F</v>
      </c>
      <c r="T32" s="15">
        <f t="shared" si="8"/>
        <v>0</v>
      </c>
      <c r="U32" s="15">
        <f>(1stSemester!F32*1stSemester!$E$8+1stSemester!H32*1stSemester!$G$8+1stSemester!J32*1stSemester!$I$8+1stSemester!L32*1stSemester!$K$8+1stSemester!N32*1stSemester!$M$8+1stSemester!P32*1stSemester!$O$8+'2nd Semester'!F32*'2nd Semester'!$E$8+'2nd Semester'!H32*'2nd Semester'!$G$8+'2nd Semester'!J32*'2nd Semester'!$I$8+'2nd Semester'!L32*'2nd Semester'!$K$8+'2nd Semester'!N32*'2nd Semester'!$M$8+'2nd Semester'!P32*'2nd Semester'!$O$8)/(1stSemester!$E$8+1stSemester!$G$8+1stSemester!$I$8+1stSemester!$K$8+1stSemester!$M$8+1stSemester!$O$8+$E$8+$G$8+$I$8+$K$8+$M$8+$O$8)</f>
        <v>0</v>
      </c>
      <c r="V32" s="16" t="str">
        <f t="shared" si="9"/>
        <v>DROPOUT</v>
      </c>
    </row>
    <row r="33" spans="1:22" ht="34.5" customHeight="1">
      <c r="A33" s="9">
        <v>24</v>
      </c>
      <c r="B33" s="10"/>
      <c r="C33" s="11"/>
      <c r="D33" s="10"/>
      <c r="E33" s="28"/>
      <c r="F33" s="12">
        <f t="shared" si="0"/>
        <v>0</v>
      </c>
      <c r="G33" s="28"/>
      <c r="H33" s="12">
        <f t="shared" si="10"/>
        <v>0</v>
      </c>
      <c r="I33" s="28"/>
      <c r="J33" s="12">
        <f t="shared" si="1"/>
        <v>0</v>
      </c>
      <c r="K33" s="28"/>
      <c r="L33" s="12">
        <f t="shared" si="2"/>
        <v>0</v>
      </c>
      <c r="M33" s="29"/>
      <c r="N33" s="12">
        <f t="shared" si="3"/>
        <v>0</v>
      </c>
      <c r="O33" s="29"/>
      <c r="P33" s="12">
        <f t="shared" si="4"/>
        <v>0</v>
      </c>
      <c r="Q33" s="13">
        <f t="shared" si="5"/>
        <v>0</v>
      </c>
      <c r="R33" s="13">
        <f t="shared" si="6"/>
        <v>0</v>
      </c>
      <c r="S33" s="14" t="str">
        <f t="shared" si="7"/>
        <v>F</v>
      </c>
      <c r="T33" s="15">
        <f t="shared" si="8"/>
        <v>0</v>
      </c>
      <c r="U33" s="15">
        <f>(1stSemester!F33*1stSemester!$E$8+1stSemester!H33*1stSemester!$G$8+1stSemester!J33*1stSemester!$I$8+1stSemester!L33*1stSemester!$K$8+1stSemester!N33*1stSemester!$M$8+1stSemester!P33*1stSemester!$O$8+'2nd Semester'!F33*'2nd Semester'!$E$8+'2nd Semester'!H33*'2nd Semester'!$G$8+'2nd Semester'!J33*'2nd Semester'!$I$8+'2nd Semester'!L33*'2nd Semester'!$K$8+'2nd Semester'!N33*'2nd Semester'!$M$8+'2nd Semester'!P33*'2nd Semester'!$O$8)/(1stSemester!$E$8+1stSemester!$G$8+1stSemester!$I$8+1stSemester!$K$8+1stSemester!$M$8+1stSemester!$O$8+$E$8+$G$8+$I$8+$K$8+$M$8+$O$8)</f>
        <v>0</v>
      </c>
      <c r="V33" s="16" t="str">
        <f t="shared" si="9"/>
        <v>DROPOUT</v>
      </c>
    </row>
    <row r="34" spans="1:22" ht="34.5" customHeight="1">
      <c r="A34" s="9">
        <v>25</v>
      </c>
      <c r="B34" s="10"/>
      <c r="C34" s="11"/>
      <c r="D34" s="10"/>
      <c r="E34" s="28"/>
      <c r="F34" s="12">
        <f t="shared" si="0"/>
        <v>0</v>
      </c>
      <c r="G34" s="28"/>
      <c r="H34" s="12">
        <f t="shared" si="10"/>
        <v>0</v>
      </c>
      <c r="I34" s="28"/>
      <c r="J34" s="12">
        <f t="shared" si="1"/>
        <v>0</v>
      </c>
      <c r="K34" s="28"/>
      <c r="L34" s="12">
        <f t="shared" si="2"/>
        <v>0</v>
      </c>
      <c r="M34" s="29"/>
      <c r="N34" s="12">
        <f t="shared" si="3"/>
        <v>0</v>
      </c>
      <c r="O34" s="29"/>
      <c r="P34" s="12">
        <f t="shared" si="4"/>
        <v>0</v>
      </c>
      <c r="Q34" s="13">
        <f t="shared" si="5"/>
        <v>0</v>
      </c>
      <c r="R34" s="13">
        <f t="shared" si="6"/>
        <v>0</v>
      </c>
      <c r="S34" s="14" t="str">
        <f t="shared" si="7"/>
        <v>F</v>
      </c>
      <c r="T34" s="15">
        <f t="shared" si="8"/>
        <v>0</v>
      </c>
      <c r="U34" s="15">
        <f>(1stSemester!F34*1stSemester!$E$8+1stSemester!H34*1stSemester!$G$8+1stSemester!J34*1stSemester!$I$8+1stSemester!L34*1stSemester!$K$8+1stSemester!N34*1stSemester!$M$8+1stSemester!P34*1stSemester!$O$8+'2nd Semester'!F34*'2nd Semester'!$E$8+'2nd Semester'!H34*'2nd Semester'!$G$8+'2nd Semester'!J34*'2nd Semester'!$I$8+'2nd Semester'!L34*'2nd Semester'!$K$8+'2nd Semester'!N34*'2nd Semester'!$M$8+'2nd Semester'!P34*'2nd Semester'!$O$8)/(1stSemester!$E$8+1stSemester!$G$8+1stSemester!$I$8+1stSemester!$K$8+1stSemester!$M$8+1stSemester!$O$8+$E$8+$G$8+$I$8+$K$8+$M$8+$O$8)</f>
        <v>0</v>
      </c>
      <c r="V34" s="16" t="str">
        <f t="shared" si="9"/>
        <v>DROPOUT</v>
      </c>
    </row>
    <row r="35" spans="1:22" ht="34.5" customHeight="1">
      <c r="A35" s="9">
        <v>26</v>
      </c>
      <c r="B35" s="10"/>
      <c r="C35" s="11"/>
      <c r="D35" s="10"/>
      <c r="E35" s="28"/>
      <c r="F35" s="12">
        <f t="shared" si="0"/>
        <v>0</v>
      </c>
      <c r="G35" s="28"/>
      <c r="H35" s="12">
        <f t="shared" si="10"/>
        <v>0</v>
      </c>
      <c r="I35" s="28"/>
      <c r="J35" s="12">
        <f t="shared" si="1"/>
        <v>0</v>
      </c>
      <c r="K35" s="28"/>
      <c r="L35" s="12">
        <f t="shared" si="2"/>
        <v>0</v>
      </c>
      <c r="M35" s="29"/>
      <c r="N35" s="12">
        <f t="shared" si="3"/>
        <v>0</v>
      </c>
      <c r="O35" s="29"/>
      <c r="P35" s="12">
        <f t="shared" si="4"/>
        <v>0</v>
      </c>
      <c r="Q35" s="13">
        <f t="shared" si="5"/>
        <v>0</v>
      </c>
      <c r="R35" s="13">
        <f t="shared" si="6"/>
        <v>0</v>
      </c>
      <c r="S35" s="14" t="str">
        <f t="shared" si="7"/>
        <v>F</v>
      </c>
      <c r="T35" s="15">
        <f t="shared" si="8"/>
        <v>0</v>
      </c>
      <c r="U35" s="15">
        <f>(1stSemester!F35*1stSemester!$E$8+1stSemester!H35*1stSemester!$G$8+1stSemester!J35*1stSemester!$I$8+1stSemester!L35*1stSemester!$K$8+1stSemester!N35*1stSemester!$M$8+1stSemester!P35*1stSemester!$O$8+'2nd Semester'!F35*'2nd Semester'!$E$8+'2nd Semester'!H35*'2nd Semester'!$G$8+'2nd Semester'!J35*'2nd Semester'!$I$8+'2nd Semester'!L35*'2nd Semester'!$K$8+'2nd Semester'!N35*'2nd Semester'!$M$8+'2nd Semester'!P35*'2nd Semester'!$O$8)/(1stSemester!$E$8+1stSemester!$G$8+1stSemester!$I$8+1stSemester!$K$8+1stSemester!$M$8+1stSemester!$O$8+$E$8+$G$8+$I$8+$K$8+$M$8+$O$8)</f>
        <v>0</v>
      </c>
      <c r="V35" s="16" t="str">
        <f t="shared" si="9"/>
        <v>DROPOUT</v>
      </c>
    </row>
    <row r="36" spans="1:22" ht="34.5" customHeight="1">
      <c r="A36" s="9">
        <v>27</v>
      </c>
      <c r="B36" s="10"/>
      <c r="C36" s="11"/>
      <c r="D36" s="10"/>
      <c r="E36" s="28"/>
      <c r="F36" s="12">
        <f t="shared" si="0"/>
        <v>0</v>
      </c>
      <c r="G36" s="28"/>
      <c r="H36" s="12">
        <f t="shared" si="10"/>
        <v>0</v>
      </c>
      <c r="I36" s="28"/>
      <c r="J36" s="12">
        <f t="shared" si="1"/>
        <v>0</v>
      </c>
      <c r="K36" s="28"/>
      <c r="L36" s="12">
        <f t="shared" si="2"/>
        <v>0</v>
      </c>
      <c r="M36" s="29"/>
      <c r="N36" s="12">
        <f t="shared" si="3"/>
        <v>0</v>
      </c>
      <c r="O36" s="29"/>
      <c r="P36" s="12">
        <f t="shared" si="4"/>
        <v>0</v>
      </c>
      <c r="Q36" s="13">
        <f t="shared" si="5"/>
        <v>0</v>
      </c>
      <c r="R36" s="13">
        <f t="shared" si="6"/>
        <v>0</v>
      </c>
      <c r="S36" s="14" t="str">
        <f t="shared" si="7"/>
        <v>F</v>
      </c>
      <c r="T36" s="15">
        <f t="shared" si="8"/>
        <v>0</v>
      </c>
      <c r="U36" s="15">
        <f>(1stSemester!F36*1stSemester!$E$8+1stSemester!H36*1stSemester!$G$8+1stSemester!J36*1stSemester!$I$8+1stSemester!L36*1stSemester!$K$8+1stSemester!N36*1stSemester!$M$8+1stSemester!P36*1stSemester!$O$8+'2nd Semester'!F36*'2nd Semester'!$E$8+'2nd Semester'!H36*'2nd Semester'!$G$8+'2nd Semester'!J36*'2nd Semester'!$I$8+'2nd Semester'!L36*'2nd Semester'!$K$8+'2nd Semester'!N36*'2nd Semester'!$M$8+'2nd Semester'!P36*'2nd Semester'!$O$8)/(1stSemester!$E$8+1stSemester!$G$8+1stSemester!$I$8+1stSemester!$K$8+1stSemester!$M$8+1stSemester!$O$8+$E$8+$G$8+$I$8+$K$8+$M$8+$O$8)</f>
        <v>0</v>
      </c>
      <c r="V36" s="16" t="str">
        <f t="shared" si="9"/>
        <v>DROPOUT</v>
      </c>
    </row>
    <row r="37" spans="1:22" ht="34.5" customHeight="1">
      <c r="A37" s="9">
        <v>28</v>
      </c>
      <c r="B37" s="10"/>
      <c r="C37" s="11"/>
      <c r="D37" s="10"/>
      <c r="E37" s="28"/>
      <c r="F37" s="12">
        <f t="shared" si="0"/>
        <v>0</v>
      </c>
      <c r="G37" s="28"/>
      <c r="H37" s="12">
        <f t="shared" si="10"/>
        <v>0</v>
      </c>
      <c r="I37" s="28"/>
      <c r="J37" s="12">
        <f t="shared" si="1"/>
        <v>0</v>
      </c>
      <c r="K37" s="28"/>
      <c r="L37" s="12">
        <f t="shared" si="2"/>
        <v>0</v>
      </c>
      <c r="M37" s="29"/>
      <c r="N37" s="12">
        <f t="shared" si="3"/>
        <v>0</v>
      </c>
      <c r="O37" s="29"/>
      <c r="P37" s="12">
        <f t="shared" si="4"/>
        <v>0</v>
      </c>
      <c r="Q37" s="13">
        <f t="shared" si="5"/>
        <v>0</v>
      </c>
      <c r="R37" s="13">
        <f t="shared" si="6"/>
        <v>0</v>
      </c>
      <c r="S37" s="14" t="str">
        <f t="shared" si="7"/>
        <v>F</v>
      </c>
      <c r="T37" s="15">
        <f t="shared" si="8"/>
        <v>0</v>
      </c>
      <c r="U37" s="15">
        <f>(1stSemester!F37*1stSemester!$E$8+1stSemester!H37*1stSemester!$G$8+1stSemester!J37*1stSemester!$I$8+1stSemester!L37*1stSemester!$K$8+1stSemester!N37*1stSemester!$M$8+1stSemester!P37*1stSemester!$O$8+'2nd Semester'!F37*'2nd Semester'!$E$8+'2nd Semester'!H37*'2nd Semester'!$G$8+'2nd Semester'!J37*'2nd Semester'!$I$8+'2nd Semester'!L37*'2nd Semester'!$K$8+'2nd Semester'!N37*'2nd Semester'!$M$8+'2nd Semester'!P37*'2nd Semester'!$O$8)/(1stSemester!$E$8+1stSemester!$G$8+1stSemester!$I$8+1stSemester!$K$8+1stSemester!$M$8+1stSemester!$O$8+$E$8+$G$8+$I$8+$K$8+$M$8+$O$8)</f>
        <v>0</v>
      </c>
      <c r="V37" s="16" t="str">
        <f t="shared" si="9"/>
        <v>DROPOUT</v>
      </c>
    </row>
    <row r="38" spans="1:22" ht="34.5" customHeight="1">
      <c r="A38" s="9">
        <v>29</v>
      </c>
      <c r="B38" s="10"/>
      <c r="C38" s="11"/>
      <c r="D38" s="10"/>
      <c r="E38" s="28"/>
      <c r="F38" s="12">
        <f t="shared" si="0"/>
        <v>0</v>
      </c>
      <c r="G38" s="28"/>
      <c r="H38" s="12">
        <f t="shared" si="10"/>
        <v>0</v>
      </c>
      <c r="I38" s="28"/>
      <c r="J38" s="12">
        <f t="shared" si="1"/>
        <v>0</v>
      </c>
      <c r="K38" s="28"/>
      <c r="L38" s="12">
        <f t="shared" si="2"/>
        <v>0</v>
      </c>
      <c r="M38" s="29"/>
      <c r="N38" s="12">
        <f t="shared" si="3"/>
        <v>0</v>
      </c>
      <c r="O38" s="29"/>
      <c r="P38" s="12">
        <f t="shared" si="4"/>
        <v>0</v>
      </c>
      <c r="Q38" s="13">
        <f t="shared" si="5"/>
        <v>0</v>
      </c>
      <c r="R38" s="13">
        <f t="shared" si="6"/>
        <v>0</v>
      </c>
      <c r="S38" s="14" t="str">
        <f t="shared" si="7"/>
        <v>F</v>
      </c>
      <c r="T38" s="15">
        <f t="shared" si="8"/>
        <v>0</v>
      </c>
      <c r="U38" s="15">
        <f>(1stSemester!F38*1stSemester!$E$8+1stSemester!H38*1stSemester!$G$8+1stSemester!J38*1stSemester!$I$8+1stSemester!L38*1stSemester!$K$8+1stSemester!N38*1stSemester!$M$8+1stSemester!P38*1stSemester!$O$8+'2nd Semester'!F38*'2nd Semester'!$E$8+'2nd Semester'!H38*'2nd Semester'!$G$8+'2nd Semester'!J38*'2nd Semester'!$I$8+'2nd Semester'!L38*'2nd Semester'!$K$8+'2nd Semester'!N38*'2nd Semester'!$M$8+'2nd Semester'!P38*'2nd Semester'!$O$8)/(1stSemester!$E$8+1stSemester!$G$8+1stSemester!$I$8+1stSemester!$K$8+1stSemester!$M$8+1stSemester!$O$8+$E$8+$G$8+$I$8+$K$8+$M$8+$O$8)</f>
        <v>0</v>
      </c>
      <c r="V38" s="16" t="str">
        <f t="shared" si="9"/>
        <v>DROPOUT</v>
      </c>
    </row>
    <row r="39" spans="1:22" ht="34.5" customHeight="1">
      <c r="A39" s="9">
        <v>30</v>
      </c>
      <c r="B39" s="10"/>
      <c r="C39" s="11"/>
      <c r="D39" s="10"/>
      <c r="E39" s="28"/>
      <c r="F39" s="12">
        <f t="shared" si="0"/>
        <v>0</v>
      </c>
      <c r="G39" s="28"/>
      <c r="H39" s="12">
        <f t="shared" si="10"/>
        <v>0</v>
      </c>
      <c r="I39" s="28"/>
      <c r="J39" s="12">
        <f t="shared" si="1"/>
        <v>0</v>
      </c>
      <c r="K39" s="28"/>
      <c r="L39" s="12">
        <f t="shared" si="2"/>
        <v>0</v>
      </c>
      <c r="M39" s="29"/>
      <c r="N39" s="12">
        <f t="shared" si="3"/>
        <v>0</v>
      </c>
      <c r="O39" s="29"/>
      <c r="P39" s="12">
        <f t="shared" si="4"/>
        <v>0</v>
      </c>
      <c r="Q39" s="13">
        <f t="shared" si="5"/>
        <v>0</v>
      </c>
      <c r="R39" s="13">
        <f t="shared" si="6"/>
        <v>0</v>
      </c>
      <c r="S39" s="14" t="str">
        <f t="shared" si="7"/>
        <v>F</v>
      </c>
      <c r="T39" s="15">
        <f t="shared" si="8"/>
        <v>0</v>
      </c>
      <c r="U39" s="15">
        <f>(1stSemester!F39*1stSemester!$E$8+1stSemester!H39*1stSemester!$G$8+1stSemester!J39*1stSemester!$I$8+1stSemester!L39*1stSemester!$K$8+1stSemester!N39*1stSemester!$M$8+1stSemester!P39*1stSemester!$O$8+'2nd Semester'!F39*'2nd Semester'!$E$8+'2nd Semester'!H39*'2nd Semester'!$G$8+'2nd Semester'!J39*'2nd Semester'!$I$8+'2nd Semester'!L39*'2nd Semester'!$K$8+'2nd Semester'!N39*'2nd Semester'!$M$8+'2nd Semester'!P39*'2nd Semester'!$O$8)/(1stSemester!$E$8+1stSemester!$G$8+1stSemester!$I$8+1stSemester!$K$8+1stSemester!$M$8+1stSemester!$O$8+$E$8+$G$8+$I$8+$K$8+$M$8+$O$8)</f>
        <v>0</v>
      </c>
      <c r="V39" s="16" t="str">
        <f t="shared" si="9"/>
        <v>DROPOUT</v>
      </c>
    </row>
    <row r="40" spans="1:22" ht="34.5" customHeight="1">
      <c r="A40" s="9">
        <v>31</v>
      </c>
      <c r="B40" s="10"/>
      <c r="C40" s="11"/>
      <c r="D40" s="10"/>
      <c r="E40" s="28"/>
      <c r="F40" s="12">
        <f t="shared" si="0"/>
        <v>0</v>
      </c>
      <c r="G40" s="28"/>
      <c r="H40" s="12">
        <f t="shared" si="10"/>
        <v>0</v>
      </c>
      <c r="I40" s="28"/>
      <c r="J40" s="12">
        <f t="shared" si="1"/>
        <v>0</v>
      </c>
      <c r="K40" s="28"/>
      <c r="L40" s="12">
        <f t="shared" si="2"/>
        <v>0</v>
      </c>
      <c r="M40" s="29"/>
      <c r="N40" s="12">
        <f t="shared" si="3"/>
        <v>0</v>
      </c>
      <c r="O40" s="29"/>
      <c r="P40" s="12">
        <f t="shared" si="4"/>
        <v>0</v>
      </c>
      <c r="Q40" s="13">
        <f t="shared" si="5"/>
        <v>0</v>
      </c>
      <c r="R40" s="13">
        <f t="shared" si="6"/>
        <v>0</v>
      </c>
      <c r="S40" s="14" t="str">
        <f t="shared" si="7"/>
        <v>F</v>
      </c>
      <c r="T40" s="15">
        <f t="shared" si="8"/>
        <v>0</v>
      </c>
      <c r="U40" s="15">
        <f>(1stSemester!F40*1stSemester!$E$8+1stSemester!H40*1stSemester!$G$8+1stSemester!J40*1stSemester!$I$8+1stSemester!L40*1stSemester!$K$8+1stSemester!N40*1stSemester!$M$8+1stSemester!P40*1stSemester!$O$8+'2nd Semester'!F40*'2nd Semester'!$E$8+'2nd Semester'!H40*'2nd Semester'!$G$8+'2nd Semester'!J40*'2nd Semester'!$I$8+'2nd Semester'!L40*'2nd Semester'!$K$8+'2nd Semester'!N40*'2nd Semester'!$M$8+'2nd Semester'!P40*'2nd Semester'!$O$8)/(1stSemester!$E$8+1stSemester!$G$8+1stSemester!$I$8+1stSemester!$K$8+1stSemester!$M$8+1stSemester!$O$8+$E$8+$G$8+$I$8+$K$8+$M$8+$O$8)</f>
        <v>0</v>
      </c>
      <c r="V40" s="16" t="str">
        <f t="shared" si="9"/>
        <v>DROPOUT</v>
      </c>
    </row>
    <row r="41" spans="1:22" ht="34.5" customHeight="1">
      <c r="A41" s="9">
        <v>32</v>
      </c>
      <c r="B41" s="10"/>
      <c r="C41" s="11"/>
      <c r="D41" s="10"/>
      <c r="E41" s="28"/>
      <c r="F41" s="12">
        <f t="shared" si="0"/>
        <v>0</v>
      </c>
      <c r="G41" s="28"/>
      <c r="H41" s="12">
        <f t="shared" si="10"/>
        <v>0</v>
      </c>
      <c r="I41" s="28"/>
      <c r="J41" s="12">
        <f t="shared" si="1"/>
        <v>0</v>
      </c>
      <c r="K41" s="28"/>
      <c r="L41" s="12">
        <f t="shared" si="2"/>
        <v>0</v>
      </c>
      <c r="M41" s="29"/>
      <c r="N41" s="12">
        <f t="shared" si="3"/>
        <v>0</v>
      </c>
      <c r="O41" s="29"/>
      <c r="P41" s="12">
        <f t="shared" si="4"/>
        <v>0</v>
      </c>
      <c r="Q41" s="13">
        <f t="shared" si="5"/>
        <v>0</v>
      </c>
      <c r="R41" s="13">
        <f t="shared" si="6"/>
        <v>0</v>
      </c>
      <c r="S41" s="14" t="str">
        <f t="shared" si="7"/>
        <v>F</v>
      </c>
      <c r="T41" s="15">
        <f t="shared" si="8"/>
        <v>0</v>
      </c>
      <c r="U41" s="15">
        <f>(1stSemester!F41*1stSemester!$E$8+1stSemester!H41*1stSemester!$G$8+1stSemester!J41*1stSemester!$I$8+1stSemester!L41*1stSemester!$K$8+1stSemester!N41*1stSemester!$M$8+1stSemester!P41*1stSemester!$O$8+'2nd Semester'!F41*'2nd Semester'!$E$8+'2nd Semester'!H41*'2nd Semester'!$G$8+'2nd Semester'!J41*'2nd Semester'!$I$8+'2nd Semester'!L41*'2nd Semester'!$K$8+'2nd Semester'!N41*'2nd Semester'!$M$8+'2nd Semester'!P41*'2nd Semester'!$O$8)/(1stSemester!$E$8+1stSemester!$G$8+1stSemester!$I$8+1stSemester!$K$8+1stSemester!$M$8+1stSemester!$O$8+$E$8+$G$8+$I$8+$K$8+$M$8+$O$8)</f>
        <v>0</v>
      </c>
      <c r="V41" s="16" t="str">
        <f t="shared" si="9"/>
        <v>DROPOUT</v>
      </c>
    </row>
    <row r="42" spans="1:22" ht="34.5" customHeight="1">
      <c r="A42" s="9">
        <v>33</v>
      </c>
      <c r="B42" s="10"/>
      <c r="C42" s="11"/>
      <c r="D42" s="10"/>
      <c r="E42" s="28"/>
      <c r="F42" s="12">
        <f t="shared" si="0"/>
        <v>0</v>
      </c>
      <c r="G42" s="28"/>
      <c r="H42" s="12">
        <f t="shared" si="10"/>
        <v>0</v>
      </c>
      <c r="I42" s="28"/>
      <c r="J42" s="12">
        <f t="shared" si="1"/>
        <v>0</v>
      </c>
      <c r="K42" s="28"/>
      <c r="L42" s="12">
        <f t="shared" si="2"/>
        <v>0</v>
      </c>
      <c r="M42" s="29"/>
      <c r="N42" s="12">
        <f t="shared" si="3"/>
        <v>0</v>
      </c>
      <c r="O42" s="29"/>
      <c r="P42" s="12">
        <f t="shared" si="4"/>
        <v>0</v>
      </c>
      <c r="Q42" s="13">
        <f t="shared" si="5"/>
        <v>0</v>
      </c>
      <c r="R42" s="13">
        <f t="shared" si="6"/>
        <v>0</v>
      </c>
      <c r="S42" s="14" t="str">
        <f t="shared" si="7"/>
        <v>F</v>
      </c>
      <c r="T42" s="15">
        <f t="shared" si="8"/>
        <v>0</v>
      </c>
      <c r="U42" s="15">
        <f>(1stSemester!F42*1stSemester!$E$8+1stSemester!H42*1stSemester!$G$8+1stSemester!J42*1stSemester!$I$8+1stSemester!L42*1stSemester!$K$8+1stSemester!N42*1stSemester!$M$8+1stSemester!P42*1stSemester!$O$8+'2nd Semester'!F42*'2nd Semester'!$E$8+'2nd Semester'!H42*'2nd Semester'!$G$8+'2nd Semester'!J42*'2nd Semester'!$I$8+'2nd Semester'!L42*'2nd Semester'!$K$8+'2nd Semester'!N42*'2nd Semester'!$M$8+'2nd Semester'!P42*'2nd Semester'!$O$8)/(1stSemester!$E$8+1stSemester!$G$8+1stSemester!$I$8+1stSemester!$K$8+1stSemester!$M$8+1stSemester!$O$8+$E$8+$G$8+$I$8+$K$8+$M$8+$O$8)</f>
        <v>0</v>
      </c>
      <c r="V42" s="16" t="str">
        <f t="shared" si="9"/>
        <v>DROPOUT</v>
      </c>
    </row>
    <row r="43" spans="1:22" ht="34.5" customHeight="1">
      <c r="A43" s="9">
        <v>34</v>
      </c>
      <c r="B43" s="10"/>
      <c r="C43" s="11"/>
      <c r="D43" s="10"/>
      <c r="E43" s="28"/>
      <c r="F43" s="12">
        <f t="shared" si="0"/>
        <v>0</v>
      </c>
      <c r="G43" s="28"/>
      <c r="H43" s="12">
        <f t="shared" si="10"/>
        <v>0</v>
      </c>
      <c r="I43" s="28"/>
      <c r="J43" s="12">
        <f t="shared" si="1"/>
        <v>0</v>
      </c>
      <c r="K43" s="28"/>
      <c r="L43" s="12">
        <f t="shared" si="2"/>
        <v>0</v>
      </c>
      <c r="M43" s="29"/>
      <c r="N43" s="12">
        <f t="shared" si="3"/>
        <v>0</v>
      </c>
      <c r="O43" s="29"/>
      <c r="P43" s="12">
        <f t="shared" si="4"/>
        <v>0</v>
      </c>
      <c r="Q43" s="13">
        <f t="shared" si="5"/>
        <v>0</v>
      </c>
      <c r="R43" s="13">
        <f t="shared" si="6"/>
        <v>0</v>
      </c>
      <c r="S43" s="14" t="str">
        <f t="shared" si="7"/>
        <v>F</v>
      </c>
      <c r="T43" s="15">
        <f t="shared" si="8"/>
        <v>0</v>
      </c>
      <c r="U43" s="15">
        <f>(1stSemester!F43*1stSemester!$E$8+1stSemester!H43*1stSemester!$G$8+1stSemester!J43*1stSemester!$I$8+1stSemester!L43*1stSemester!$K$8+1stSemester!N43*1stSemester!$M$8+1stSemester!P43*1stSemester!$O$8+'2nd Semester'!F43*'2nd Semester'!$E$8+'2nd Semester'!H43*'2nd Semester'!$G$8+'2nd Semester'!J43*'2nd Semester'!$I$8+'2nd Semester'!L43*'2nd Semester'!$K$8+'2nd Semester'!N43*'2nd Semester'!$M$8+'2nd Semester'!P43*'2nd Semester'!$O$8)/(1stSemester!$E$8+1stSemester!$G$8+1stSemester!$I$8+1stSemester!$K$8+1stSemester!$M$8+1stSemester!$O$8+$E$8+$G$8+$I$8+$K$8+$M$8+$O$8)</f>
        <v>0</v>
      </c>
      <c r="V43" s="16" t="str">
        <f t="shared" si="9"/>
        <v>DROPOUT</v>
      </c>
    </row>
    <row r="44" spans="1:22" ht="34.5" customHeight="1">
      <c r="A44" s="9">
        <v>35</v>
      </c>
      <c r="B44" s="10"/>
      <c r="C44" s="11"/>
      <c r="D44" s="10"/>
      <c r="E44" s="28"/>
      <c r="F44" s="12">
        <f t="shared" si="0"/>
        <v>0</v>
      </c>
      <c r="G44" s="28"/>
      <c r="H44" s="12">
        <f t="shared" si="10"/>
        <v>0</v>
      </c>
      <c r="I44" s="28"/>
      <c r="J44" s="12">
        <f t="shared" si="1"/>
        <v>0</v>
      </c>
      <c r="K44" s="28"/>
      <c r="L44" s="12">
        <f t="shared" si="2"/>
        <v>0</v>
      </c>
      <c r="M44" s="29"/>
      <c r="N44" s="12">
        <f t="shared" si="3"/>
        <v>0</v>
      </c>
      <c r="O44" s="29"/>
      <c r="P44" s="12">
        <f t="shared" si="4"/>
        <v>0</v>
      </c>
      <c r="Q44" s="13">
        <f t="shared" si="5"/>
        <v>0</v>
      </c>
      <c r="R44" s="13">
        <f t="shared" si="6"/>
        <v>0</v>
      </c>
      <c r="S44" s="14" t="str">
        <f t="shared" si="7"/>
        <v>F</v>
      </c>
      <c r="T44" s="15">
        <f t="shared" si="8"/>
        <v>0</v>
      </c>
      <c r="U44" s="15">
        <f>(1stSemester!F44*1stSemester!$E$8+1stSemester!H44*1stSemester!$G$8+1stSemester!J44*1stSemester!$I$8+1stSemester!L44*1stSemester!$K$8+1stSemester!N44*1stSemester!$M$8+1stSemester!P44*1stSemester!$O$8+'2nd Semester'!F44*'2nd Semester'!$E$8+'2nd Semester'!H44*'2nd Semester'!$G$8+'2nd Semester'!J44*'2nd Semester'!$I$8+'2nd Semester'!L44*'2nd Semester'!$K$8+'2nd Semester'!N44*'2nd Semester'!$M$8+'2nd Semester'!P44*'2nd Semester'!$O$8)/(1stSemester!$E$8+1stSemester!$G$8+1stSemester!$I$8+1stSemester!$K$8+1stSemester!$M$8+1stSemester!$O$8+$E$8+$G$8+$I$8+$K$8+$M$8+$O$8)</f>
        <v>0</v>
      </c>
      <c r="V44" s="16" t="str">
        <f t="shared" si="9"/>
        <v>DROPOUT</v>
      </c>
    </row>
    <row r="45" spans="1:22" ht="34.5" customHeight="1">
      <c r="A45" s="9">
        <v>36</v>
      </c>
      <c r="B45" s="10"/>
      <c r="C45" s="11"/>
      <c r="D45" s="10"/>
      <c r="E45" s="28"/>
      <c r="F45" s="12">
        <f t="shared" si="0"/>
        <v>0</v>
      </c>
      <c r="G45" s="28"/>
      <c r="H45" s="12">
        <f t="shared" si="10"/>
        <v>0</v>
      </c>
      <c r="I45" s="28"/>
      <c r="J45" s="12">
        <f t="shared" si="1"/>
        <v>0</v>
      </c>
      <c r="K45" s="28"/>
      <c r="L45" s="12">
        <f t="shared" si="2"/>
        <v>0</v>
      </c>
      <c r="M45" s="29"/>
      <c r="N45" s="12">
        <f t="shared" si="3"/>
        <v>0</v>
      </c>
      <c r="O45" s="29"/>
      <c r="P45" s="12">
        <f t="shared" si="4"/>
        <v>0</v>
      </c>
      <c r="Q45" s="13">
        <f t="shared" si="5"/>
        <v>0</v>
      </c>
      <c r="R45" s="13">
        <f t="shared" si="6"/>
        <v>0</v>
      </c>
      <c r="S45" s="14" t="str">
        <f t="shared" si="7"/>
        <v>F</v>
      </c>
      <c r="T45" s="15">
        <f t="shared" si="8"/>
        <v>0</v>
      </c>
      <c r="U45" s="15">
        <f>(1stSemester!F45*1stSemester!$E$8+1stSemester!H45*1stSemester!$G$8+1stSemester!J45*1stSemester!$I$8+1stSemester!L45*1stSemester!$K$8+1stSemester!N45*1stSemester!$M$8+1stSemester!P45*1stSemester!$O$8+'2nd Semester'!F45*'2nd Semester'!$E$8+'2nd Semester'!H45*'2nd Semester'!$G$8+'2nd Semester'!J45*'2nd Semester'!$I$8+'2nd Semester'!L45*'2nd Semester'!$K$8+'2nd Semester'!N45*'2nd Semester'!$M$8+'2nd Semester'!P45*'2nd Semester'!$O$8)/(1stSemester!$E$8+1stSemester!$G$8+1stSemester!$I$8+1stSemester!$K$8+1stSemester!$M$8+1stSemester!$O$8+$E$8+$G$8+$I$8+$K$8+$M$8+$O$8)</f>
        <v>0</v>
      </c>
      <c r="V45" s="16" t="str">
        <f t="shared" si="9"/>
        <v>DROPOUT</v>
      </c>
    </row>
    <row r="46" spans="1:22" ht="34.5" customHeight="1">
      <c r="A46" s="9">
        <v>37</v>
      </c>
      <c r="B46" s="10"/>
      <c r="C46" s="11"/>
      <c r="D46" s="10"/>
      <c r="E46" s="28"/>
      <c r="F46" s="12">
        <f t="shared" si="0"/>
        <v>0</v>
      </c>
      <c r="G46" s="28"/>
      <c r="H46" s="12">
        <f t="shared" si="10"/>
        <v>0</v>
      </c>
      <c r="I46" s="28"/>
      <c r="J46" s="12">
        <f t="shared" si="1"/>
        <v>0</v>
      </c>
      <c r="K46" s="28"/>
      <c r="L46" s="12">
        <f t="shared" si="2"/>
        <v>0</v>
      </c>
      <c r="M46" s="29"/>
      <c r="N46" s="12">
        <f t="shared" si="3"/>
        <v>0</v>
      </c>
      <c r="O46" s="29"/>
      <c r="P46" s="12">
        <f t="shared" si="4"/>
        <v>0</v>
      </c>
      <c r="Q46" s="13">
        <f t="shared" si="5"/>
        <v>0</v>
      </c>
      <c r="R46" s="13">
        <f t="shared" si="6"/>
        <v>0</v>
      </c>
      <c r="S46" s="14" t="str">
        <f t="shared" si="7"/>
        <v>F</v>
      </c>
      <c r="T46" s="15">
        <f t="shared" si="8"/>
        <v>0</v>
      </c>
      <c r="U46" s="15">
        <f>(1stSemester!F46*1stSemester!$E$8+1stSemester!H46*1stSemester!$G$8+1stSemester!J46*1stSemester!$I$8+1stSemester!L46*1stSemester!$K$8+1stSemester!N46*1stSemester!$M$8+1stSemester!P46*1stSemester!$O$8+'2nd Semester'!F46*'2nd Semester'!$E$8+'2nd Semester'!H46*'2nd Semester'!$G$8+'2nd Semester'!J46*'2nd Semester'!$I$8+'2nd Semester'!L46*'2nd Semester'!$K$8+'2nd Semester'!N46*'2nd Semester'!$M$8+'2nd Semester'!P46*'2nd Semester'!$O$8)/(1stSemester!$E$8+1stSemester!$G$8+1stSemester!$I$8+1stSemester!$K$8+1stSemester!$M$8+1stSemester!$O$8+$E$8+$G$8+$I$8+$K$8+$M$8+$O$8)</f>
        <v>0</v>
      </c>
      <c r="V46" s="16" t="str">
        <f t="shared" si="9"/>
        <v>DROPOUT</v>
      </c>
    </row>
    <row r="47" spans="1:22" ht="34.5" customHeight="1">
      <c r="A47" s="9">
        <v>38</v>
      </c>
      <c r="B47" s="10"/>
      <c r="C47" s="11"/>
      <c r="D47" s="10"/>
      <c r="E47" s="28"/>
      <c r="F47" s="12">
        <f t="shared" si="0"/>
        <v>0</v>
      </c>
      <c r="G47" s="28"/>
      <c r="H47" s="12">
        <f t="shared" si="10"/>
        <v>0</v>
      </c>
      <c r="I47" s="28"/>
      <c r="J47" s="12">
        <f t="shared" si="1"/>
        <v>0</v>
      </c>
      <c r="K47" s="28"/>
      <c r="L47" s="12">
        <f t="shared" si="2"/>
        <v>0</v>
      </c>
      <c r="M47" s="29"/>
      <c r="N47" s="12">
        <f t="shared" si="3"/>
        <v>0</v>
      </c>
      <c r="O47" s="29"/>
      <c r="P47" s="12">
        <f t="shared" si="4"/>
        <v>0</v>
      </c>
      <c r="Q47" s="13">
        <f t="shared" si="5"/>
        <v>0</v>
      </c>
      <c r="R47" s="13">
        <f t="shared" si="6"/>
        <v>0</v>
      </c>
      <c r="S47" s="14" t="str">
        <f t="shared" si="7"/>
        <v>F</v>
      </c>
      <c r="T47" s="15">
        <f t="shared" si="8"/>
        <v>0</v>
      </c>
      <c r="U47" s="15">
        <f>(1stSemester!F47*1stSemester!$E$8+1stSemester!H47*1stSemester!$G$8+1stSemester!J47*1stSemester!$I$8+1stSemester!L47*1stSemester!$K$8+1stSemester!N47*1stSemester!$M$8+1stSemester!P47*1stSemester!$O$8+'2nd Semester'!F47*'2nd Semester'!$E$8+'2nd Semester'!H47*'2nd Semester'!$G$8+'2nd Semester'!J47*'2nd Semester'!$I$8+'2nd Semester'!L47*'2nd Semester'!$K$8+'2nd Semester'!N47*'2nd Semester'!$M$8+'2nd Semester'!P47*'2nd Semester'!$O$8)/(1stSemester!$E$8+1stSemester!$G$8+1stSemester!$I$8+1stSemester!$K$8+1stSemester!$M$8+1stSemester!$O$8+$E$8+$G$8+$I$8+$K$8+$M$8+$O$8)</f>
        <v>0</v>
      </c>
      <c r="V47" s="16" t="str">
        <f t="shared" si="9"/>
        <v>DROPOUT</v>
      </c>
    </row>
    <row r="48" spans="1:22" ht="34.5" customHeight="1">
      <c r="A48" s="9">
        <v>39</v>
      </c>
      <c r="B48" s="10"/>
      <c r="C48" s="11"/>
      <c r="D48" s="10"/>
      <c r="E48" s="28"/>
      <c r="F48" s="12">
        <f t="shared" si="0"/>
        <v>0</v>
      </c>
      <c r="G48" s="28"/>
      <c r="H48" s="12">
        <f t="shared" si="10"/>
        <v>0</v>
      </c>
      <c r="I48" s="28"/>
      <c r="J48" s="12">
        <f t="shared" si="1"/>
        <v>0</v>
      </c>
      <c r="K48" s="28"/>
      <c r="L48" s="12">
        <f t="shared" si="2"/>
        <v>0</v>
      </c>
      <c r="M48" s="29"/>
      <c r="N48" s="12">
        <f t="shared" si="3"/>
        <v>0</v>
      </c>
      <c r="O48" s="29"/>
      <c r="P48" s="12">
        <f t="shared" si="4"/>
        <v>0</v>
      </c>
      <c r="Q48" s="13">
        <f t="shared" si="5"/>
        <v>0</v>
      </c>
      <c r="R48" s="13">
        <f t="shared" si="6"/>
        <v>0</v>
      </c>
      <c r="S48" s="14" t="str">
        <f t="shared" si="7"/>
        <v>F</v>
      </c>
      <c r="T48" s="15">
        <f t="shared" si="8"/>
        <v>0</v>
      </c>
      <c r="U48" s="15">
        <f>(1stSemester!F48*1stSemester!$E$8+1stSemester!H48*1stSemester!$G$8+1stSemester!J48*1stSemester!$I$8+1stSemester!L48*1stSemester!$K$8+1stSemester!N48*1stSemester!$M$8+1stSemester!P48*1stSemester!$O$8+'2nd Semester'!F48*'2nd Semester'!$E$8+'2nd Semester'!H48*'2nd Semester'!$G$8+'2nd Semester'!J48*'2nd Semester'!$I$8+'2nd Semester'!L48*'2nd Semester'!$K$8+'2nd Semester'!N48*'2nd Semester'!$M$8+'2nd Semester'!P48*'2nd Semester'!$O$8)/(1stSemester!$E$8+1stSemester!$G$8+1stSemester!$I$8+1stSemester!$K$8+1stSemester!$M$8+1stSemester!$O$8+$E$8+$G$8+$I$8+$K$8+$M$8+$O$8)</f>
        <v>0</v>
      </c>
      <c r="V48" s="16" t="str">
        <f t="shared" si="9"/>
        <v>DROPOUT</v>
      </c>
    </row>
    <row r="49" spans="1:22" ht="34.5" customHeight="1">
      <c r="A49" s="9">
        <v>40</v>
      </c>
      <c r="B49" s="10"/>
      <c r="C49" s="11"/>
      <c r="D49" s="10"/>
      <c r="E49" s="28"/>
      <c r="F49" s="12">
        <f t="shared" si="0"/>
        <v>0</v>
      </c>
      <c r="G49" s="28"/>
      <c r="H49" s="12">
        <f t="shared" si="10"/>
        <v>0</v>
      </c>
      <c r="I49" s="28"/>
      <c r="J49" s="12">
        <f t="shared" si="1"/>
        <v>0</v>
      </c>
      <c r="K49" s="28"/>
      <c r="L49" s="12">
        <f t="shared" si="2"/>
        <v>0</v>
      </c>
      <c r="M49" s="29"/>
      <c r="N49" s="12">
        <f t="shared" si="3"/>
        <v>0</v>
      </c>
      <c r="O49" s="29"/>
      <c r="P49" s="12">
        <f t="shared" si="4"/>
        <v>0</v>
      </c>
      <c r="Q49" s="13">
        <f t="shared" si="5"/>
        <v>0</v>
      </c>
      <c r="R49" s="13">
        <f t="shared" si="6"/>
        <v>0</v>
      </c>
      <c r="S49" s="14" t="str">
        <f t="shared" si="7"/>
        <v>F</v>
      </c>
      <c r="T49" s="15">
        <f t="shared" si="8"/>
        <v>0</v>
      </c>
      <c r="U49" s="15">
        <f>(1stSemester!F49*1stSemester!$E$8+1stSemester!H49*1stSemester!$G$8+1stSemester!J49*1stSemester!$I$8+1stSemester!L49*1stSemester!$K$8+1stSemester!N49*1stSemester!$M$8+1stSemester!P49*1stSemester!$O$8+'2nd Semester'!F49*'2nd Semester'!$E$8+'2nd Semester'!H49*'2nd Semester'!$G$8+'2nd Semester'!J49*'2nd Semester'!$I$8+'2nd Semester'!L49*'2nd Semester'!$K$8+'2nd Semester'!N49*'2nd Semester'!$M$8+'2nd Semester'!P49*'2nd Semester'!$O$8)/(1stSemester!$E$8+1stSemester!$G$8+1stSemester!$I$8+1stSemester!$K$8+1stSemester!$M$8+1stSemester!$O$8+$E$8+$G$8+$I$8+$K$8+$M$8+$O$8)</f>
        <v>0</v>
      </c>
      <c r="V49" s="16" t="str">
        <f t="shared" si="9"/>
        <v>DROPOUT</v>
      </c>
    </row>
    <row r="50" spans="1:22" ht="34.5" customHeight="1">
      <c r="A50" s="9">
        <v>41</v>
      </c>
      <c r="B50" s="10"/>
      <c r="C50" s="11"/>
      <c r="D50" s="10"/>
      <c r="E50" s="28"/>
      <c r="F50" s="12">
        <f t="shared" si="0"/>
        <v>0</v>
      </c>
      <c r="G50" s="28"/>
      <c r="H50" s="12">
        <f t="shared" si="10"/>
        <v>0</v>
      </c>
      <c r="I50" s="28"/>
      <c r="J50" s="12">
        <f t="shared" si="1"/>
        <v>0</v>
      </c>
      <c r="K50" s="28"/>
      <c r="L50" s="12">
        <f t="shared" si="2"/>
        <v>0</v>
      </c>
      <c r="M50" s="29"/>
      <c r="N50" s="12">
        <f t="shared" si="3"/>
        <v>0</v>
      </c>
      <c r="O50" s="29"/>
      <c r="P50" s="12">
        <f t="shared" si="4"/>
        <v>0</v>
      </c>
      <c r="Q50" s="13">
        <f t="shared" si="5"/>
        <v>0</v>
      </c>
      <c r="R50" s="13">
        <f t="shared" si="6"/>
        <v>0</v>
      </c>
      <c r="S50" s="14" t="str">
        <f t="shared" si="7"/>
        <v>F</v>
      </c>
      <c r="T50" s="15">
        <f t="shared" si="8"/>
        <v>0</v>
      </c>
      <c r="U50" s="15">
        <f>(1stSemester!F50*1stSemester!$E$8+1stSemester!H50*1stSemester!$G$8+1stSemester!J50*1stSemester!$I$8+1stSemester!L50*1stSemester!$K$8+1stSemester!N50*1stSemester!$M$8+1stSemester!P50*1stSemester!$O$8+'2nd Semester'!F50*'2nd Semester'!$E$8+'2nd Semester'!H50*'2nd Semester'!$G$8+'2nd Semester'!J50*'2nd Semester'!$I$8+'2nd Semester'!L50*'2nd Semester'!$K$8+'2nd Semester'!N50*'2nd Semester'!$M$8+'2nd Semester'!P50*'2nd Semester'!$O$8)/(1stSemester!$E$8+1stSemester!$G$8+1stSemester!$I$8+1stSemester!$K$8+1stSemester!$M$8+1stSemester!$O$8+$E$8+$G$8+$I$8+$K$8+$M$8+$O$8)</f>
        <v>0</v>
      </c>
      <c r="V50" s="16" t="str">
        <f t="shared" si="9"/>
        <v>DROPOUT</v>
      </c>
    </row>
    <row r="51" spans="1:22" ht="34.5" customHeight="1">
      <c r="A51" s="9">
        <v>42</v>
      </c>
      <c r="B51" s="10"/>
      <c r="C51" s="11"/>
      <c r="D51" s="10"/>
      <c r="E51" s="28"/>
      <c r="F51" s="12">
        <f t="shared" si="0"/>
        <v>0</v>
      </c>
      <c r="G51" s="28"/>
      <c r="H51" s="12">
        <f t="shared" si="10"/>
        <v>0</v>
      </c>
      <c r="I51" s="28"/>
      <c r="J51" s="12">
        <f t="shared" si="1"/>
        <v>0</v>
      </c>
      <c r="K51" s="28"/>
      <c r="L51" s="12">
        <f t="shared" si="2"/>
        <v>0</v>
      </c>
      <c r="M51" s="29"/>
      <c r="N51" s="12">
        <f t="shared" si="3"/>
        <v>0</v>
      </c>
      <c r="O51" s="29"/>
      <c r="P51" s="12">
        <f t="shared" si="4"/>
        <v>0</v>
      </c>
      <c r="Q51" s="13">
        <f t="shared" si="5"/>
        <v>0</v>
      </c>
      <c r="R51" s="13">
        <f t="shared" si="6"/>
        <v>0</v>
      </c>
      <c r="S51" s="14" t="str">
        <f t="shared" si="7"/>
        <v>F</v>
      </c>
      <c r="T51" s="15">
        <f t="shared" si="8"/>
        <v>0</v>
      </c>
      <c r="U51" s="15">
        <f>(1stSemester!F51*1stSemester!$E$8+1stSemester!H51*1stSemester!$G$8+1stSemester!J51*1stSemester!$I$8+1stSemester!L51*1stSemester!$K$8+1stSemester!N51*1stSemester!$M$8+1stSemester!P51*1stSemester!$O$8+'2nd Semester'!F51*'2nd Semester'!$E$8+'2nd Semester'!H51*'2nd Semester'!$G$8+'2nd Semester'!J51*'2nd Semester'!$I$8+'2nd Semester'!L51*'2nd Semester'!$K$8+'2nd Semester'!N51*'2nd Semester'!$M$8+'2nd Semester'!P51*'2nd Semester'!$O$8)/(1stSemester!$E$8+1stSemester!$G$8+1stSemester!$I$8+1stSemester!$K$8+1stSemester!$M$8+1stSemester!$O$8+$E$8+$G$8+$I$8+$K$8+$M$8+$O$8)</f>
        <v>0</v>
      </c>
      <c r="V51" s="16" t="str">
        <f t="shared" si="9"/>
        <v>DROPOUT</v>
      </c>
    </row>
    <row r="52" spans="1:22" ht="34.5" customHeight="1">
      <c r="A52" s="9">
        <v>43</v>
      </c>
      <c r="B52" s="10"/>
      <c r="C52" s="11"/>
      <c r="D52" s="10"/>
      <c r="E52" s="28"/>
      <c r="F52" s="12">
        <f t="shared" si="0"/>
        <v>0</v>
      </c>
      <c r="G52" s="28"/>
      <c r="H52" s="12">
        <f t="shared" si="10"/>
        <v>0</v>
      </c>
      <c r="I52" s="28"/>
      <c r="J52" s="12">
        <f t="shared" si="1"/>
        <v>0</v>
      </c>
      <c r="K52" s="28"/>
      <c r="L52" s="12">
        <f t="shared" si="2"/>
        <v>0</v>
      </c>
      <c r="M52" s="29"/>
      <c r="N52" s="12">
        <f t="shared" si="3"/>
        <v>0</v>
      </c>
      <c r="O52" s="29"/>
      <c r="P52" s="12">
        <f t="shared" si="4"/>
        <v>0</v>
      </c>
      <c r="Q52" s="13">
        <f t="shared" si="5"/>
        <v>0</v>
      </c>
      <c r="R52" s="13">
        <f t="shared" si="6"/>
        <v>0</v>
      </c>
      <c r="S52" s="14" t="str">
        <f t="shared" si="7"/>
        <v>F</v>
      </c>
      <c r="T52" s="15">
        <f t="shared" si="8"/>
        <v>0</v>
      </c>
      <c r="U52" s="15">
        <f>(1stSemester!F52*1stSemester!$E$8+1stSemester!H52*1stSemester!$G$8+1stSemester!J52*1stSemester!$I$8+1stSemester!L52*1stSemester!$K$8+1stSemester!N52*1stSemester!$M$8+1stSemester!P52*1stSemester!$O$8+'2nd Semester'!F52*'2nd Semester'!$E$8+'2nd Semester'!H52*'2nd Semester'!$G$8+'2nd Semester'!J52*'2nd Semester'!$I$8+'2nd Semester'!L52*'2nd Semester'!$K$8+'2nd Semester'!N52*'2nd Semester'!$M$8+'2nd Semester'!P52*'2nd Semester'!$O$8)/(1stSemester!$E$8+1stSemester!$G$8+1stSemester!$I$8+1stSemester!$K$8+1stSemester!$M$8+1stSemester!$O$8+$E$8+$G$8+$I$8+$K$8+$M$8+$O$8)</f>
        <v>0</v>
      </c>
      <c r="V52" s="16" t="str">
        <f t="shared" si="9"/>
        <v>DROPOUT</v>
      </c>
    </row>
    <row r="53" spans="1:22" ht="34.5" customHeight="1">
      <c r="A53" s="9">
        <v>44</v>
      </c>
      <c r="B53" s="10"/>
      <c r="C53" s="11"/>
      <c r="D53" s="10"/>
      <c r="E53" s="28"/>
      <c r="F53" s="12">
        <f t="shared" si="0"/>
        <v>0</v>
      </c>
      <c r="G53" s="28"/>
      <c r="H53" s="12">
        <f t="shared" si="10"/>
        <v>0</v>
      </c>
      <c r="I53" s="28"/>
      <c r="J53" s="12">
        <f t="shared" si="1"/>
        <v>0</v>
      </c>
      <c r="K53" s="28"/>
      <c r="L53" s="12">
        <f t="shared" si="2"/>
        <v>0</v>
      </c>
      <c r="M53" s="29"/>
      <c r="N53" s="12">
        <f t="shared" si="3"/>
        <v>0</v>
      </c>
      <c r="O53" s="29"/>
      <c r="P53" s="12">
        <f t="shared" si="4"/>
        <v>0</v>
      </c>
      <c r="Q53" s="13">
        <f t="shared" si="5"/>
        <v>0</v>
      </c>
      <c r="R53" s="13">
        <f t="shared" si="6"/>
        <v>0</v>
      </c>
      <c r="S53" s="14" t="str">
        <f t="shared" si="7"/>
        <v>F</v>
      </c>
      <c r="T53" s="15">
        <f t="shared" si="8"/>
        <v>0</v>
      </c>
      <c r="U53" s="15">
        <f>(1stSemester!F53*1stSemester!$E$8+1stSemester!H53*1stSemester!$G$8+1stSemester!J53*1stSemester!$I$8+1stSemester!L53*1stSemester!$K$8+1stSemester!N53*1stSemester!$M$8+1stSemester!P53*1stSemester!$O$8+'2nd Semester'!F53*'2nd Semester'!$E$8+'2nd Semester'!H53*'2nd Semester'!$G$8+'2nd Semester'!J53*'2nd Semester'!$I$8+'2nd Semester'!L53*'2nd Semester'!$K$8+'2nd Semester'!N53*'2nd Semester'!$M$8+'2nd Semester'!P53*'2nd Semester'!$O$8)/(1stSemester!$E$8+1stSemester!$G$8+1stSemester!$I$8+1stSemester!$K$8+1stSemester!$M$8+1stSemester!$O$8+$E$8+$G$8+$I$8+$K$8+$M$8+$O$8)</f>
        <v>0</v>
      </c>
      <c r="V53" s="16" t="str">
        <f t="shared" si="9"/>
        <v>DROPOUT</v>
      </c>
    </row>
    <row r="54" spans="1:22" ht="34.5" customHeight="1">
      <c r="A54" s="9">
        <v>45</v>
      </c>
      <c r="B54" s="10"/>
      <c r="C54" s="11"/>
      <c r="D54" s="10"/>
      <c r="E54" s="28"/>
      <c r="F54" s="12">
        <f t="shared" si="0"/>
        <v>0</v>
      </c>
      <c r="G54" s="28"/>
      <c r="H54" s="12">
        <f t="shared" si="10"/>
        <v>0</v>
      </c>
      <c r="I54" s="28"/>
      <c r="J54" s="12">
        <f t="shared" si="1"/>
        <v>0</v>
      </c>
      <c r="K54" s="28"/>
      <c r="L54" s="12">
        <f t="shared" si="2"/>
        <v>0</v>
      </c>
      <c r="M54" s="29"/>
      <c r="N54" s="12">
        <f t="shared" si="3"/>
        <v>0</v>
      </c>
      <c r="O54" s="29"/>
      <c r="P54" s="12">
        <f t="shared" si="4"/>
        <v>0</v>
      </c>
      <c r="Q54" s="13">
        <f t="shared" si="5"/>
        <v>0</v>
      </c>
      <c r="R54" s="13">
        <f t="shared" si="6"/>
        <v>0</v>
      </c>
      <c r="S54" s="14" t="str">
        <f t="shared" si="7"/>
        <v>F</v>
      </c>
      <c r="T54" s="15">
        <f t="shared" si="8"/>
        <v>0</v>
      </c>
      <c r="U54" s="15">
        <f>(1stSemester!F54*1stSemester!$E$8+1stSemester!H54*1stSemester!$G$8+1stSemester!J54*1stSemester!$I$8+1stSemester!L54*1stSemester!$K$8+1stSemester!N54*1stSemester!$M$8+1stSemester!P54*1stSemester!$O$8+'2nd Semester'!F54*'2nd Semester'!$E$8+'2nd Semester'!H54*'2nd Semester'!$G$8+'2nd Semester'!J54*'2nd Semester'!$I$8+'2nd Semester'!L54*'2nd Semester'!$K$8+'2nd Semester'!N54*'2nd Semester'!$M$8+'2nd Semester'!P54*'2nd Semester'!$O$8)/(1stSemester!$E$8+1stSemester!$G$8+1stSemester!$I$8+1stSemester!$K$8+1stSemester!$M$8+1stSemester!$O$8+$E$8+$G$8+$I$8+$K$8+$M$8+$O$8)</f>
        <v>0</v>
      </c>
      <c r="V54" s="16" t="str">
        <f t="shared" si="9"/>
        <v>DROPOUT</v>
      </c>
    </row>
    <row r="55" spans="1:22" ht="34.5" customHeight="1">
      <c r="A55" s="9">
        <v>46</v>
      </c>
      <c r="B55" s="10"/>
      <c r="C55" s="11"/>
      <c r="D55" s="10"/>
      <c r="E55" s="28"/>
      <c r="F55" s="12">
        <f t="shared" si="0"/>
        <v>0</v>
      </c>
      <c r="G55" s="28"/>
      <c r="H55" s="12">
        <f t="shared" si="10"/>
        <v>0</v>
      </c>
      <c r="I55" s="28"/>
      <c r="J55" s="12">
        <f t="shared" si="1"/>
        <v>0</v>
      </c>
      <c r="K55" s="28"/>
      <c r="L55" s="12">
        <f t="shared" si="2"/>
        <v>0</v>
      </c>
      <c r="M55" s="29"/>
      <c r="N55" s="12">
        <f t="shared" si="3"/>
        <v>0</v>
      </c>
      <c r="O55" s="29"/>
      <c r="P55" s="12">
        <f t="shared" si="4"/>
        <v>0</v>
      </c>
      <c r="Q55" s="13">
        <f t="shared" si="5"/>
        <v>0</v>
      </c>
      <c r="R55" s="13">
        <f t="shared" si="6"/>
        <v>0</v>
      </c>
      <c r="S55" s="14" t="str">
        <f t="shared" si="7"/>
        <v>F</v>
      </c>
      <c r="T55" s="15">
        <f t="shared" si="8"/>
        <v>0</v>
      </c>
      <c r="U55" s="15">
        <f>(1stSemester!F55*1stSemester!$E$8+1stSemester!H55*1stSemester!$G$8+1stSemester!J55*1stSemester!$I$8+1stSemester!L55*1stSemester!$K$8+1stSemester!N55*1stSemester!$M$8+1stSemester!P55*1stSemester!$O$8+'2nd Semester'!F55*'2nd Semester'!$E$8+'2nd Semester'!H55*'2nd Semester'!$G$8+'2nd Semester'!J55*'2nd Semester'!$I$8+'2nd Semester'!L55*'2nd Semester'!$K$8+'2nd Semester'!N55*'2nd Semester'!$M$8+'2nd Semester'!P55*'2nd Semester'!$O$8)/(1stSemester!$E$8+1stSemester!$G$8+1stSemester!$I$8+1stSemester!$K$8+1stSemester!$M$8+1stSemester!$O$8+$E$8+$G$8+$I$8+$K$8+$M$8+$O$8)</f>
        <v>0</v>
      </c>
      <c r="V55" s="16" t="str">
        <f t="shared" si="9"/>
        <v>DROPOUT</v>
      </c>
    </row>
    <row r="56" spans="1:22" ht="34.5" customHeight="1">
      <c r="A56" s="9">
        <v>47</v>
      </c>
      <c r="B56" s="10"/>
      <c r="C56" s="11"/>
      <c r="D56" s="10"/>
      <c r="E56" s="28"/>
      <c r="F56" s="12">
        <f t="shared" si="0"/>
        <v>0</v>
      </c>
      <c r="G56" s="28"/>
      <c r="H56" s="12">
        <f t="shared" si="10"/>
        <v>0</v>
      </c>
      <c r="I56" s="28"/>
      <c r="J56" s="12">
        <f t="shared" si="1"/>
        <v>0</v>
      </c>
      <c r="K56" s="28"/>
      <c r="L56" s="12">
        <f t="shared" si="2"/>
        <v>0</v>
      </c>
      <c r="M56" s="29"/>
      <c r="N56" s="12">
        <f t="shared" si="3"/>
        <v>0</v>
      </c>
      <c r="O56" s="29"/>
      <c r="P56" s="12">
        <f t="shared" si="4"/>
        <v>0</v>
      </c>
      <c r="Q56" s="13">
        <f t="shared" si="5"/>
        <v>0</v>
      </c>
      <c r="R56" s="13">
        <f t="shared" si="6"/>
        <v>0</v>
      </c>
      <c r="S56" s="14" t="str">
        <f t="shared" si="7"/>
        <v>F</v>
      </c>
      <c r="T56" s="15">
        <f t="shared" si="8"/>
        <v>0</v>
      </c>
      <c r="U56" s="15">
        <f>(1stSemester!F56*1stSemester!$E$8+1stSemester!H56*1stSemester!$G$8+1stSemester!J56*1stSemester!$I$8+1stSemester!L56*1stSemester!$K$8+1stSemester!N56*1stSemester!$M$8+1stSemester!P56*1stSemester!$O$8+'2nd Semester'!F56*'2nd Semester'!$E$8+'2nd Semester'!H56*'2nd Semester'!$G$8+'2nd Semester'!J56*'2nd Semester'!$I$8+'2nd Semester'!L56*'2nd Semester'!$K$8+'2nd Semester'!N56*'2nd Semester'!$M$8+'2nd Semester'!P56*'2nd Semester'!$O$8)/(1stSemester!$E$8+1stSemester!$G$8+1stSemester!$I$8+1stSemester!$K$8+1stSemester!$M$8+1stSemester!$O$8+$E$8+$G$8+$I$8+$K$8+$M$8+$O$8)</f>
        <v>0</v>
      </c>
      <c r="V56" s="16" t="str">
        <f t="shared" si="9"/>
        <v>DROPOUT</v>
      </c>
    </row>
    <row r="57" spans="1:22" ht="34.5" customHeight="1">
      <c r="A57" s="9">
        <v>48</v>
      </c>
      <c r="B57" s="10"/>
      <c r="C57" s="11"/>
      <c r="D57" s="10"/>
      <c r="E57" s="28"/>
      <c r="F57" s="12">
        <f t="shared" si="0"/>
        <v>0</v>
      </c>
      <c r="G57" s="28"/>
      <c r="H57" s="12">
        <f t="shared" si="10"/>
        <v>0</v>
      </c>
      <c r="I57" s="28"/>
      <c r="J57" s="12">
        <f t="shared" si="1"/>
        <v>0</v>
      </c>
      <c r="K57" s="28"/>
      <c r="L57" s="12">
        <f t="shared" si="2"/>
        <v>0</v>
      </c>
      <c r="M57" s="29"/>
      <c r="N57" s="12">
        <f t="shared" si="3"/>
        <v>0</v>
      </c>
      <c r="O57" s="29"/>
      <c r="P57" s="12">
        <f t="shared" si="4"/>
        <v>0</v>
      </c>
      <c r="Q57" s="13">
        <f t="shared" si="5"/>
        <v>0</v>
      </c>
      <c r="R57" s="13">
        <f t="shared" si="6"/>
        <v>0</v>
      </c>
      <c r="S57" s="14" t="str">
        <f t="shared" si="7"/>
        <v>F</v>
      </c>
      <c r="T57" s="15">
        <f t="shared" si="8"/>
        <v>0</v>
      </c>
      <c r="U57" s="15">
        <f>(1stSemester!F57*1stSemester!$E$8+1stSemester!H57*1stSemester!$G$8+1stSemester!J57*1stSemester!$I$8+1stSemester!L57*1stSemester!$K$8+1stSemester!N57*1stSemester!$M$8+1stSemester!P57*1stSemester!$O$8+'2nd Semester'!F57*'2nd Semester'!$E$8+'2nd Semester'!H57*'2nd Semester'!$G$8+'2nd Semester'!J57*'2nd Semester'!$I$8+'2nd Semester'!L57*'2nd Semester'!$K$8+'2nd Semester'!N57*'2nd Semester'!$M$8+'2nd Semester'!P57*'2nd Semester'!$O$8)/(1stSemester!$E$8+1stSemester!$G$8+1stSemester!$I$8+1stSemester!$K$8+1stSemester!$M$8+1stSemester!$O$8+$E$8+$G$8+$I$8+$K$8+$M$8+$O$8)</f>
        <v>0</v>
      </c>
      <c r="V57" s="16" t="str">
        <f t="shared" si="9"/>
        <v>DROPOUT</v>
      </c>
    </row>
    <row r="58" spans="1:22" ht="34.5" customHeight="1">
      <c r="A58" s="9">
        <v>49</v>
      </c>
      <c r="B58" s="10"/>
      <c r="C58" s="11"/>
      <c r="D58" s="10"/>
      <c r="E58" s="28"/>
      <c r="F58" s="12">
        <f t="shared" si="0"/>
        <v>0</v>
      </c>
      <c r="G58" s="28"/>
      <c r="H58" s="12">
        <f t="shared" si="10"/>
        <v>0</v>
      </c>
      <c r="I58" s="28"/>
      <c r="J58" s="12">
        <f t="shared" si="1"/>
        <v>0</v>
      </c>
      <c r="K58" s="28"/>
      <c r="L58" s="12">
        <f t="shared" si="2"/>
        <v>0</v>
      </c>
      <c r="M58" s="29"/>
      <c r="N58" s="12">
        <f t="shared" si="3"/>
        <v>0</v>
      </c>
      <c r="O58" s="29"/>
      <c r="P58" s="12">
        <f t="shared" si="4"/>
        <v>0</v>
      </c>
      <c r="Q58" s="13">
        <f t="shared" si="5"/>
        <v>0</v>
      </c>
      <c r="R58" s="13">
        <f t="shared" si="6"/>
        <v>0</v>
      </c>
      <c r="S58" s="14" t="str">
        <f t="shared" si="7"/>
        <v>F</v>
      </c>
      <c r="T58" s="15">
        <f t="shared" si="8"/>
        <v>0</v>
      </c>
      <c r="U58" s="15">
        <f>(1stSemester!F58*1stSemester!$E$8+1stSemester!H58*1stSemester!$G$8+1stSemester!J58*1stSemester!$I$8+1stSemester!L58*1stSemester!$K$8+1stSemester!N58*1stSemester!$M$8+1stSemester!P58*1stSemester!$O$8+'2nd Semester'!F58*'2nd Semester'!$E$8+'2nd Semester'!H58*'2nd Semester'!$G$8+'2nd Semester'!J58*'2nd Semester'!$I$8+'2nd Semester'!L58*'2nd Semester'!$K$8+'2nd Semester'!N58*'2nd Semester'!$M$8+'2nd Semester'!P58*'2nd Semester'!$O$8)/(1stSemester!$E$8+1stSemester!$G$8+1stSemester!$I$8+1stSemester!$K$8+1stSemester!$M$8+1stSemester!$O$8+$E$8+$G$8+$I$8+$K$8+$M$8+$O$8)</f>
        <v>0</v>
      </c>
      <c r="V58" s="16" t="str">
        <f t="shared" si="9"/>
        <v>DROPOUT</v>
      </c>
    </row>
    <row r="59" spans="1:22" ht="34.5" customHeight="1">
      <c r="A59" s="9">
        <v>50</v>
      </c>
      <c r="B59" s="10"/>
      <c r="C59" s="11"/>
      <c r="D59" s="10"/>
      <c r="E59" s="28"/>
      <c r="F59" s="12">
        <f t="shared" si="0"/>
        <v>0</v>
      </c>
      <c r="G59" s="28"/>
      <c r="H59" s="12">
        <f t="shared" si="10"/>
        <v>0</v>
      </c>
      <c r="I59" s="28"/>
      <c r="J59" s="12">
        <f t="shared" si="1"/>
        <v>0</v>
      </c>
      <c r="K59" s="28"/>
      <c r="L59" s="12">
        <f t="shared" si="2"/>
        <v>0</v>
      </c>
      <c r="M59" s="29"/>
      <c r="N59" s="12">
        <f t="shared" si="3"/>
        <v>0</v>
      </c>
      <c r="O59" s="29"/>
      <c r="P59" s="12">
        <f t="shared" si="4"/>
        <v>0</v>
      </c>
      <c r="Q59" s="13">
        <f t="shared" si="5"/>
        <v>0</v>
      </c>
      <c r="R59" s="13">
        <f t="shared" si="6"/>
        <v>0</v>
      </c>
      <c r="S59" s="14" t="str">
        <f t="shared" si="7"/>
        <v>F</v>
      </c>
      <c r="T59" s="15">
        <f t="shared" si="8"/>
        <v>0</v>
      </c>
      <c r="U59" s="15">
        <f>(1stSemester!F59*1stSemester!$E$8+1stSemester!H59*1stSemester!$G$8+1stSemester!J59*1stSemester!$I$8+1stSemester!L59*1stSemester!$K$8+1stSemester!N59*1stSemester!$M$8+1stSemester!P59*1stSemester!$O$8+'2nd Semester'!F59*'2nd Semester'!$E$8+'2nd Semester'!H59*'2nd Semester'!$G$8+'2nd Semester'!J59*'2nd Semester'!$I$8+'2nd Semester'!L59*'2nd Semester'!$K$8+'2nd Semester'!N59*'2nd Semester'!$M$8+'2nd Semester'!P59*'2nd Semester'!$O$8)/(1stSemester!$E$8+1stSemester!$G$8+1stSemester!$I$8+1stSemester!$K$8+1stSemester!$M$8+1stSemester!$O$8+$E$8+$G$8+$I$8+$K$8+$M$8+$O$8)</f>
        <v>0</v>
      </c>
      <c r="V59" s="16" t="str">
        <f t="shared" si="9"/>
        <v>DROPOUT</v>
      </c>
    </row>
    <row r="60" ht="27.75" customHeight="1"/>
    <row r="61" spans="2:22" ht="102.75" customHeight="1">
      <c r="B61" s="5" t="s">
        <v>14</v>
      </c>
      <c r="G61" s="17"/>
      <c r="H61" s="17"/>
      <c r="I61" s="17"/>
      <c r="J61" s="18"/>
      <c r="K61" s="18"/>
      <c r="L61" s="18"/>
      <c r="M61" s="18"/>
      <c r="N61" s="18"/>
      <c r="O61" s="18"/>
      <c r="P61" s="18"/>
      <c r="Q61" s="19"/>
      <c r="R61" s="19"/>
      <c r="S61" s="19"/>
      <c r="T61" s="19"/>
      <c r="U61" s="19"/>
      <c r="V61" s="20" t="s">
        <v>15</v>
      </c>
    </row>
    <row r="64" spans="1:22" ht="15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22"/>
      <c r="S64" s="22"/>
      <c r="T64" s="22"/>
      <c r="U64" s="22"/>
      <c r="V64" s="21"/>
    </row>
    <row r="66" spans="1:22" ht="15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2"/>
      <c r="R66" s="22"/>
      <c r="S66" s="22"/>
      <c r="T66" s="22"/>
      <c r="U66" s="22"/>
      <c r="V66" s="23"/>
    </row>
    <row r="67" spans="1:22" ht="15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71" spans="1:22" ht="15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</sheetData>
  <sheetProtection/>
  <protectedRanges>
    <protectedRange sqref="A10:E59 G10:G59 I10:I59 K10:K59 A1:IV9" name="Result formula"/>
  </protectedRanges>
  <mergeCells count="37">
    <mergeCell ref="A72:V72"/>
    <mergeCell ref="V6:V9"/>
    <mergeCell ref="E7:F7"/>
    <mergeCell ref="G7:H7"/>
    <mergeCell ref="I7:J7"/>
    <mergeCell ref="K7:L7"/>
    <mergeCell ref="E8:F8"/>
    <mergeCell ref="G8:H8"/>
    <mergeCell ref="I6:J6"/>
    <mergeCell ref="A67:V67"/>
    <mergeCell ref="A71:V71"/>
    <mergeCell ref="S6:S9"/>
    <mergeCell ref="T6:T9"/>
    <mergeCell ref="A6:A9"/>
    <mergeCell ref="B6:B9"/>
    <mergeCell ref="C6:C9"/>
    <mergeCell ref="M6:N6"/>
    <mergeCell ref="M7:N7"/>
    <mergeCell ref="M8:N8"/>
    <mergeCell ref="D6:D9"/>
    <mergeCell ref="A1:V1"/>
    <mergeCell ref="A2:V2"/>
    <mergeCell ref="A3:V3"/>
    <mergeCell ref="G5:H5"/>
    <mergeCell ref="I5:J5"/>
    <mergeCell ref="K6:L6"/>
    <mergeCell ref="Q6:Q8"/>
    <mergeCell ref="R6:R9"/>
    <mergeCell ref="K5:L5"/>
    <mergeCell ref="E6:F6"/>
    <mergeCell ref="U6:U9"/>
    <mergeCell ref="G6:H6"/>
    <mergeCell ref="I8:J8"/>
    <mergeCell ref="K8:L8"/>
    <mergeCell ref="O6:P6"/>
    <mergeCell ref="O7:P7"/>
    <mergeCell ref="O8:P8"/>
  </mergeCells>
  <printOptions horizontalCentered="1"/>
  <pageMargins left="0.2" right="0.21" top="0.39" bottom="0.81" header="0.25" footer="0.5"/>
  <pageSetup horizontalDpi="300" verticalDpi="3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V61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12.57421875" style="0" customWidth="1"/>
    <col min="2" max="2" width="30.28125" style="0" customWidth="1"/>
    <col min="3" max="3" width="32.140625" style="0" customWidth="1"/>
    <col min="4" max="4" width="28.00390625" style="0" customWidth="1"/>
    <col min="5" max="16" width="5.7109375" style="0" customWidth="1"/>
    <col min="17" max="17" width="8.00390625" style="0" customWidth="1"/>
    <col min="18" max="18" width="5.7109375" style="0" customWidth="1"/>
    <col min="19" max="19" width="7.8515625" style="0" customWidth="1"/>
    <col min="20" max="21" width="6.8515625" style="0" customWidth="1"/>
    <col min="22" max="22" width="27.28125" style="0" customWidth="1"/>
  </cols>
  <sheetData>
    <row r="1" spans="1:22" ht="18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8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8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6" spans="1:22" ht="34.5" customHeight="1">
      <c r="A6" s="37" t="s">
        <v>17</v>
      </c>
      <c r="B6" s="37" t="s">
        <v>0</v>
      </c>
      <c r="C6" s="37" t="s">
        <v>11</v>
      </c>
      <c r="D6" s="38" t="s">
        <v>18</v>
      </c>
      <c r="E6" s="39" t="s">
        <v>3</v>
      </c>
      <c r="F6" s="39"/>
      <c r="G6" s="39" t="s">
        <v>4</v>
      </c>
      <c r="H6" s="39"/>
      <c r="I6" s="39" t="s">
        <v>5</v>
      </c>
      <c r="J6" s="39"/>
      <c r="K6" s="39" t="s">
        <v>6</v>
      </c>
      <c r="L6" s="39"/>
      <c r="M6" s="41" t="s">
        <v>22</v>
      </c>
      <c r="N6" s="42"/>
      <c r="O6" s="41" t="s">
        <v>23</v>
      </c>
      <c r="P6" s="42"/>
      <c r="Q6" s="37" t="s">
        <v>13</v>
      </c>
      <c r="R6" s="35" t="s">
        <v>8</v>
      </c>
      <c r="S6" s="35" t="s">
        <v>1</v>
      </c>
      <c r="T6" s="36" t="s">
        <v>2</v>
      </c>
      <c r="U6" s="48" t="s">
        <v>21</v>
      </c>
      <c r="V6" s="37" t="s">
        <v>9</v>
      </c>
    </row>
    <row r="7" spans="1:22" ht="75" customHeight="1">
      <c r="A7" s="37"/>
      <c r="B7" s="37"/>
      <c r="C7" s="37"/>
      <c r="D7" s="38"/>
      <c r="E7" s="47" t="s">
        <v>20</v>
      </c>
      <c r="F7" s="47"/>
      <c r="G7" s="47" t="s">
        <v>12</v>
      </c>
      <c r="H7" s="47"/>
      <c r="I7" s="47" t="s">
        <v>12</v>
      </c>
      <c r="J7" s="47"/>
      <c r="K7" s="47" t="s">
        <v>12</v>
      </c>
      <c r="L7" s="47"/>
      <c r="M7" s="43" t="s">
        <v>12</v>
      </c>
      <c r="N7" s="44"/>
      <c r="O7" s="43" t="s">
        <v>12</v>
      </c>
      <c r="P7" s="44"/>
      <c r="Q7" s="37"/>
      <c r="R7" s="35"/>
      <c r="S7" s="35"/>
      <c r="T7" s="36"/>
      <c r="U7" s="49"/>
      <c r="V7" s="37"/>
    </row>
    <row r="8" spans="1:22" ht="20.25" customHeight="1">
      <c r="A8" s="37"/>
      <c r="B8" s="37"/>
      <c r="C8" s="37"/>
      <c r="D8" s="38"/>
      <c r="E8" s="39">
        <v>3</v>
      </c>
      <c r="F8" s="39"/>
      <c r="G8" s="39">
        <v>3</v>
      </c>
      <c r="H8" s="39"/>
      <c r="I8" s="39">
        <v>3</v>
      </c>
      <c r="J8" s="39"/>
      <c r="K8" s="39">
        <v>3</v>
      </c>
      <c r="L8" s="39"/>
      <c r="M8" s="41">
        <v>3</v>
      </c>
      <c r="N8" s="42"/>
      <c r="O8" s="41">
        <v>0</v>
      </c>
      <c r="P8" s="42"/>
      <c r="Q8" s="37"/>
      <c r="R8" s="35"/>
      <c r="S8" s="35"/>
      <c r="T8" s="36"/>
      <c r="U8" s="49"/>
      <c r="V8" s="37"/>
    </row>
    <row r="9" spans="1:22" ht="30" customHeight="1">
      <c r="A9" s="37"/>
      <c r="B9" s="37"/>
      <c r="C9" s="37"/>
      <c r="D9" s="38"/>
      <c r="E9" s="8" t="s">
        <v>7</v>
      </c>
      <c r="F9" s="8" t="s">
        <v>10</v>
      </c>
      <c r="G9" s="8" t="s">
        <v>7</v>
      </c>
      <c r="H9" s="8" t="s">
        <v>10</v>
      </c>
      <c r="I9" s="8" t="s">
        <v>7</v>
      </c>
      <c r="J9" s="8" t="s">
        <v>10</v>
      </c>
      <c r="K9" s="8" t="s">
        <v>7</v>
      </c>
      <c r="L9" s="8" t="s">
        <v>10</v>
      </c>
      <c r="M9" s="8" t="s">
        <v>7</v>
      </c>
      <c r="N9" s="8" t="s">
        <v>10</v>
      </c>
      <c r="O9" s="8" t="s">
        <v>7</v>
      </c>
      <c r="P9" s="8" t="s">
        <v>10</v>
      </c>
      <c r="Q9" s="7">
        <v>600</v>
      </c>
      <c r="R9" s="35"/>
      <c r="S9" s="35"/>
      <c r="T9" s="36"/>
      <c r="U9" s="50"/>
      <c r="V9" s="37"/>
    </row>
    <row r="10" spans="1:22" ht="34.5" customHeight="1">
      <c r="A10" s="9">
        <v>1</v>
      </c>
      <c r="B10" s="10"/>
      <c r="C10" s="11"/>
      <c r="D10" s="10"/>
      <c r="E10" s="28">
        <v>80</v>
      </c>
      <c r="F10" s="12">
        <f>gp(E10)</f>
        <v>4</v>
      </c>
      <c r="G10" s="28">
        <v>80</v>
      </c>
      <c r="H10" s="12">
        <f>gp(G10)</f>
        <v>4</v>
      </c>
      <c r="I10" s="28">
        <v>80</v>
      </c>
      <c r="J10" s="12">
        <f>gp(I10)</f>
        <v>4</v>
      </c>
      <c r="K10" s="28">
        <v>80</v>
      </c>
      <c r="L10" s="12">
        <f>gp(K10)</f>
        <v>4</v>
      </c>
      <c r="M10" s="29">
        <v>80</v>
      </c>
      <c r="N10" s="12">
        <f>gp(M10)</f>
        <v>4</v>
      </c>
      <c r="O10" s="29">
        <v>80</v>
      </c>
      <c r="P10" s="12">
        <f>gp(O10)</f>
        <v>4</v>
      </c>
      <c r="Q10" s="13">
        <f>SUM(E10+G10+I10+K10+M10+O10)</f>
        <v>480</v>
      </c>
      <c r="R10" s="13">
        <f>(Q10/$Q$9)*100</f>
        <v>80</v>
      </c>
      <c r="S10" s="14" t="str">
        <f>Grade(R10)</f>
        <v>A-</v>
      </c>
      <c r="T10" s="15">
        <f>(F10*$E$8+H10*$G$8+J10*$I$8+L10*$K$8+N10*$M$8+P10*$O$8)/SUM($E$8:$P$8)</f>
        <v>4</v>
      </c>
      <c r="U10" s="15">
        <f>(1stSemester!F10*1stSemester!$E$8+1stSemester!H10*1stSemester!$G$8+1stSemester!J10*1stSemester!$I$8+1stSemester!L10*1stSemester!$K$8+1stSemester!N10*1stSemester!$M$8+1stSemester!P10*1stSemester!$O$8+'2nd Semester'!F10*'2nd Semester'!$E$8+'2nd Semester'!H10*'2nd Semester'!$G$8+'2nd Semester'!J10*'2nd Semester'!$I$8+'2nd Semester'!L10*'2nd Semester'!$K$8+'2nd Semester'!N10*'2nd Semester'!$M$8+'2nd Semester'!P10*'2nd Semester'!$O$8+'3rd Semester'!F10*'3rd Semester'!$E$8+'3rd Semester'!H10*'3rd Semester'!$G$8+'3rd Semester'!J10*'3rd Semester'!$I$8+'3rd Semester'!L10*'3rd Semester'!$K$8+'3rd Semester'!N10*'3rd Semester'!$M$8+'3rd Semester'!P10*'3rd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3.5823529411764703</v>
      </c>
      <c r="V10" s="16" t="str">
        <f>STATUS_3RD(U10)</f>
        <v>PROMOTED</v>
      </c>
    </row>
    <row r="11" spans="1:22" ht="34.5" customHeight="1">
      <c r="A11" s="9">
        <v>2</v>
      </c>
      <c r="B11" s="10"/>
      <c r="C11" s="11"/>
      <c r="D11" s="10"/>
      <c r="E11" s="28"/>
      <c r="F11" s="12">
        <f aca="true" t="shared" si="0" ref="F11:F59">gp(E11)</f>
        <v>0</v>
      </c>
      <c r="G11" s="28"/>
      <c r="H11" s="12">
        <f aca="true" t="shared" si="1" ref="H11:H59">gp(G11)</f>
        <v>0</v>
      </c>
      <c r="I11" s="28"/>
      <c r="J11" s="12">
        <f aca="true" t="shared" si="2" ref="J11:J59">gp(I11)</f>
        <v>0</v>
      </c>
      <c r="K11" s="28"/>
      <c r="L11" s="12">
        <f aca="true" t="shared" si="3" ref="L11:L59">gp(K11)</f>
        <v>0</v>
      </c>
      <c r="M11" s="29"/>
      <c r="N11" s="12">
        <f aca="true" t="shared" si="4" ref="N11:N59">gp(M11)</f>
        <v>0</v>
      </c>
      <c r="O11" s="29"/>
      <c r="P11" s="12">
        <f aca="true" t="shared" si="5" ref="P11:P59">gp(O11)</f>
        <v>0</v>
      </c>
      <c r="Q11" s="13">
        <f aca="true" t="shared" si="6" ref="Q11:Q59">SUM(E11+G11+I11+K11+M11+O11)</f>
        <v>0</v>
      </c>
      <c r="R11" s="13">
        <f aca="true" t="shared" si="7" ref="R11:R59">(Q11/$Q$9)*100</f>
        <v>0</v>
      </c>
      <c r="S11" s="14" t="str">
        <f aca="true" t="shared" si="8" ref="S11:S59">Grade(R11)</f>
        <v>F</v>
      </c>
      <c r="T11" s="15">
        <f aca="true" t="shared" si="9" ref="T11:T59">(F11*$E$8+H11*$G$8+J11*$I$8+L11*$K$8+N11*$M$8+P11*$O$8)/SUM($E$8:$P$8)</f>
        <v>0</v>
      </c>
      <c r="U11" s="15">
        <f>(1stSemester!F11*1stSemester!$E$8+1stSemester!H11*1stSemester!$G$8+1stSemester!J11*1stSemester!$I$8+1stSemester!L11*1stSemester!$K$8+1stSemester!N11*1stSemester!$M$8+1stSemester!P11*1stSemester!$O$8+'2nd Semester'!F11*'2nd Semester'!$E$8+'2nd Semester'!H11*'2nd Semester'!$G$8+'2nd Semester'!J11*'2nd Semester'!$I$8+'2nd Semester'!L11*'2nd Semester'!$K$8+'2nd Semester'!N11*'2nd Semester'!$M$8+'2nd Semester'!P11*'2nd Semester'!$O$8+'3rd Semester'!F11*'3rd Semester'!$E$8+'3rd Semester'!H11*'3rd Semester'!$G$8+'3rd Semester'!J11*'3rd Semester'!$I$8+'3rd Semester'!L11*'3rd Semester'!$K$8+'3rd Semester'!N11*'3rd Semester'!$M$8+'3rd Semester'!P11*'3rd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11" s="16" t="str">
        <f aca="true" t="shared" si="10" ref="V11:V59">STATUS_3RD(U11)</f>
        <v>DROPOUT</v>
      </c>
    </row>
    <row r="12" spans="1:22" ht="34.5" customHeight="1">
      <c r="A12" s="9">
        <v>3</v>
      </c>
      <c r="B12" s="10"/>
      <c r="C12" s="11"/>
      <c r="D12" s="10"/>
      <c r="E12" s="28"/>
      <c r="F12" s="12">
        <f t="shared" si="0"/>
        <v>0</v>
      </c>
      <c r="G12" s="28"/>
      <c r="H12" s="12">
        <f t="shared" si="1"/>
        <v>0</v>
      </c>
      <c r="I12" s="28"/>
      <c r="J12" s="12">
        <f t="shared" si="2"/>
        <v>0</v>
      </c>
      <c r="K12" s="28"/>
      <c r="L12" s="12">
        <f t="shared" si="3"/>
        <v>0</v>
      </c>
      <c r="M12" s="29"/>
      <c r="N12" s="12">
        <f t="shared" si="4"/>
        <v>0</v>
      </c>
      <c r="O12" s="29"/>
      <c r="P12" s="12">
        <f t="shared" si="5"/>
        <v>0</v>
      </c>
      <c r="Q12" s="13">
        <f t="shared" si="6"/>
        <v>0</v>
      </c>
      <c r="R12" s="13">
        <f t="shared" si="7"/>
        <v>0</v>
      </c>
      <c r="S12" s="14" t="str">
        <f t="shared" si="8"/>
        <v>F</v>
      </c>
      <c r="T12" s="15">
        <f t="shared" si="9"/>
        <v>0</v>
      </c>
      <c r="U12" s="15">
        <f>(1stSemester!F12*1stSemester!$E$8+1stSemester!H12*1stSemester!$G$8+1stSemester!J12*1stSemester!$I$8+1stSemester!L12*1stSemester!$K$8+1stSemester!N12*1stSemester!$M$8+1stSemester!P12*1stSemester!$O$8+'2nd Semester'!F12*'2nd Semester'!$E$8+'2nd Semester'!H12*'2nd Semester'!$G$8+'2nd Semester'!J12*'2nd Semester'!$I$8+'2nd Semester'!L12*'2nd Semester'!$K$8+'2nd Semester'!N12*'2nd Semester'!$M$8+'2nd Semester'!P12*'2nd Semester'!$O$8+'3rd Semester'!F12*'3rd Semester'!$E$8+'3rd Semester'!H12*'3rd Semester'!$G$8+'3rd Semester'!J12*'3rd Semester'!$I$8+'3rd Semester'!L12*'3rd Semester'!$K$8+'3rd Semester'!N12*'3rd Semester'!$M$8+'3rd Semester'!P12*'3rd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12" s="16" t="str">
        <f t="shared" si="10"/>
        <v>DROPOUT</v>
      </c>
    </row>
    <row r="13" spans="1:22" ht="34.5" customHeight="1">
      <c r="A13" s="9">
        <v>4</v>
      </c>
      <c r="B13" s="10"/>
      <c r="C13" s="11"/>
      <c r="D13" s="10"/>
      <c r="E13" s="28"/>
      <c r="F13" s="12">
        <f t="shared" si="0"/>
        <v>0</v>
      </c>
      <c r="G13" s="28"/>
      <c r="H13" s="12">
        <f t="shared" si="1"/>
        <v>0</v>
      </c>
      <c r="I13" s="28"/>
      <c r="J13" s="12">
        <f t="shared" si="2"/>
        <v>0</v>
      </c>
      <c r="K13" s="28"/>
      <c r="L13" s="12">
        <f t="shared" si="3"/>
        <v>0</v>
      </c>
      <c r="M13" s="29"/>
      <c r="N13" s="12">
        <f t="shared" si="4"/>
        <v>0</v>
      </c>
      <c r="O13" s="29"/>
      <c r="P13" s="12">
        <f t="shared" si="5"/>
        <v>0</v>
      </c>
      <c r="Q13" s="13">
        <f t="shared" si="6"/>
        <v>0</v>
      </c>
      <c r="R13" s="13">
        <f t="shared" si="7"/>
        <v>0</v>
      </c>
      <c r="S13" s="14" t="str">
        <f t="shared" si="8"/>
        <v>F</v>
      </c>
      <c r="T13" s="15">
        <f t="shared" si="9"/>
        <v>0</v>
      </c>
      <c r="U13" s="15">
        <f>(1stSemester!F13*1stSemester!$E$8+1stSemester!H13*1stSemester!$G$8+1stSemester!J13*1stSemester!$I$8+1stSemester!L13*1stSemester!$K$8+1stSemester!N13*1stSemester!$M$8+1stSemester!P13*1stSemester!$O$8+'2nd Semester'!F13*'2nd Semester'!$E$8+'2nd Semester'!H13*'2nd Semester'!$G$8+'2nd Semester'!J13*'2nd Semester'!$I$8+'2nd Semester'!L13*'2nd Semester'!$K$8+'2nd Semester'!N13*'2nd Semester'!$M$8+'2nd Semester'!P13*'2nd Semester'!$O$8+'3rd Semester'!F13*'3rd Semester'!$E$8+'3rd Semester'!H13*'3rd Semester'!$G$8+'3rd Semester'!J13*'3rd Semester'!$I$8+'3rd Semester'!L13*'3rd Semester'!$K$8+'3rd Semester'!N13*'3rd Semester'!$M$8+'3rd Semester'!P13*'3rd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13" s="16" t="str">
        <f t="shared" si="10"/>
        <v>DROPOUT</v>
      </c>
    </row>
    <row r="14" spans="1:22" ht="34.5" customHeight="1">
      <c r="A14" s="9">
        <v>5</v>
      </c>
      <c r="B14" s="10"/>
      <c r="C14" s="11"/>
      <c r="D14" s="10"/>
      <c r="E14" s="28"/>
      <c r="F14" s="12">
        <f t="shared" si="0"/>
        <v>0</v>
      </c>
      <c r="G14" s="28"/>
      <c r="H14" s="12">
        <f t="shared" si="1"/>
        <v>0</v>
      </c>
      <c r="I14" s="28"/>
      <c r="J14" s="12">
        <f t="shared" si="2"/>
        <v>0</v>
      </c>
      <c r="K14" s="28"/>
      <c r="L14" s="12">
        <f t="shared" si="3"/>
        <v>0</v>
      </c>
      <c r="M14" s="29"/>
      <c r="N14" s="12">
        <f t="shared" si="4"/>
        <v>0</v>
      </c>
      <c r="O14" s="29"/>
      <c r="P14" s="12">
        <f t="shared" si="5"/>
        <v>0</v>
      </c>
      <c r="Q14" s="13">
        <f t="shared" si="6"/>
        <v>0</v>
      </c>
      <c r="R14" s="13">
        <f t="shared" si="7"/>
        <v>0</v>
      </c>
      <c r="S14" s="14" t="str">
        <f t="shared" si="8"/>
        <v>F</v>
      </c>
      <c r="T14" s="15">
        <f t="shared" si="9"/>
        <v>0</v>
      </c>
      <c r="U14" s="15">
        <f>(1stSemester!F14*1stSemester!$E$8+1stSemester!H14*1stSemester!$G$8+1stSemester!J14*1stSemester!$I$8+1stSemester!L14*1stSemester!$K$8+1stSemester!N14*1stSemester!$M$8+1stSemester!P14*1stSemester!$O$8+'2nd Semester'!F14*'2nd Semester'!$E$8+'2nd Semester'!H14*'2nd Semester'!$G$8+'2nd Semester'!J14*'2nd Semester'!$I$8+'2nd Semester'!L14*'2nd Semester'!$K$8+'2nd Semester'!N14*'2nd Semester'!$M$8+'2nd Semester'!P14*'2nd Semester'!$O$8+'3rd Semester'!F14*'3rd Semester'!$E$8+'3rd Semester'!H14*'3rd Semester'!$G$8+'3rd Semester'!J14*'3rd Semester'!$I$8+'3rd Semester'!L14*'3rd Semester'!$K$8+'3rd Semester'!N14*'3rd Semester'!$M$8+'3rd Semester'!P14*'3rd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14" s="16" t="str">
        <f t="shared" si="10"/>
        <v>DROPOUT</v>
      </c>
    </row>
    <row r="15" spans="1:22" ht="34.5" customHeight="1">
      <c r="A15" s="9">
        <v>6</v>
      </c>
      <c r="B15" s="10"/>
      <c r="C15" s="11"/>
      <c r="D15" s="10"/>
      <c r="E15" s="28"/>
      <c r="F15" s="12">
        <f t="shared" si="0"/>
        <v>0</v>
      </c>
      <c r="G15" s="28"/>
      <c r="H15" s="12">
        <f t="shared" si="1"/>
        <v>0</v>
      </c>
      <c r="I15" s="28"/>
      <c r="J15" s="12">
        <f t="shared" si="2"/>
        <v>0</v>
      </c>
      <c r="K15" s="28"/>
      <c r="L15" s="12">
        <f t="shared" si="3"/>
        <v>0</v>
      </c>
      <c r="M15" s="29"/>
      <c r="N15" s="12">
        <f t="shared" si="4"/>
        <v>0</v>
      </c>
      <c r="O15" s="29"/>
      <c r="P15" s="12">
        <f t="shared" si="5"/>
        <v>0</v>
      </c>
      <c r="Q15" s="13">
        <f t="shared" si="6"/>
        <v>0</v>
      </c>
      <c r="R15" s="13">
        <f t="shared" si="7"/>
        <v>0</v>
      </c>
      <c r="S15" s="14" t="str">
        <f t="shared" si="8"/>
        <v>F</v>
      </c>
      <c r="T15" s="15">
        <f t="shared" si="9"/>
        <v>0</v>
      </c>
      <c r="U15" s="15">
        <f>(1stSemester!F15*1stSemester!$E$8+1stSemester!H15*1stSemester!$G$8+1stSemester!J15*1stSemester!$I$8+1stSemester!L15*1stSemester!$K$8+1stSemester!N15*1stSemester!$M$8+1stSemester!P15*1stSemester!$O$8+'2nd Semester'!F15*'2nd Semester'!$E$8+'2nd Semester'!H15*'2nd Semester'!$G$8+'2nd Semester'!J15*'2nd Semester'!$I$8+'2nd Semester'!L15*'2nd Semester'!$K$8+'2nd Semester'!N15*'2nd Semester'!$M$8+'2nd Semester'!P15*'2nd Semester'!$O$8+'3rd Semester'!F15*'3rd Semester'!$E$8+'3rd Semester'!H15*'3rd Semester'!$G$8+'3rd Semester'!J15*'3rd Semester'!$I$8+'3rd Semester'!L15*'3rd Semester'!$K$8+'3rd Semester'!N15*'3rd Semester'!$M$8+'3rd Semester'!P15*'3rd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15" s="16" t="str">
        <f t="shared" si="10"/>
        <v>DROPOUT</v>
      </c>
    </row>
    <row r="16" spans="1:22" ht="34.5" customHeight="1">
      <c r="A16" s="9">
        <v>7</v>
      </c>
      <c r="B16" s="10"/>
      <c r="C16" s="11"/>
      <c r="D16" s="10"/>
      <c r="E16" s="28"/>
      <c r="F16" s="12">
        <f t="shared" si="0"/>
        <v>0</v>
      </c>
      <c r="G16" s="28"/>
      <c r="H16" s="12">
        <f t="shared" si="1"/>
        <v>0</v>
      </c>
      <c r="I16" s="28"/>
      <c r="J16" s="12">
        <f t="shared" si="2"/>
        <v>0</v>
      </c>
      <c r="K16" s="28"/>
      <c r="L16" s="12">
        <f t="shared" si="3"/>
        <v>0</v>
      </c>
      <c r="M16" s="29"/>
      <c r="N16" s="12">
        <f t="shared" si="4"/>
        <v>0</v>
      </c>
      <c r="O16" s="29"/>
      <c r="P16" s="12">
        <f t="shared" si="5"/>
        <v>0</v>
      </c>
      <c r="Q16" s="13">
        <f t="shared" si="6"/>
        <v>0</v>
      </c>
      <c r="R16" s="13">
        <f t="shared" si="7"/>
        <v>0</v>
      </c>
      <c r="S16" s="14" t="str">
        <f t="shared" si="8"/>
        <v>F</v>
      </c>
      <c r="T16" s="15">
        <f t="shared" si="9"/>
        <v>0</v>
      </c>
      <c r="U16" s="15">
        <f>(1stSemester!F16*1stSemester!$E$8+1stSemester!H16*1stSemester!$G$8+1stSemester!J16*1stSemester!$I$8+1stSemester!L16*1stSemester!$K$8+1stSemester!N16*1stSemester!$M$8+1stSemester!P16*1stSemester!$O$8+'2nd Semester'!F16*'2nd Semester'!$E$8+'2nd Semester'!H16*'2nd Semester'!$G$8+'2nd Semester'!J16*'2nd Semester'!$I$8+'2nd Semester'!L16*'2nd Semester'!$K$8+'2nd Semester'!N16*'2nd Semester'!$M$8+'2nd Semester'!P16*'2nd Semester'!$O$8+'3rd Semester'!F16*'3rd Semester'!$E$8+'3rd Semester'!H16*'3rd Semester'!$G$8+'3rd Semester'!J16*'3rd Semester'!$I$8+'3rd Semester'!L16*'3rd Semester'!$K$8+'3rd Semester'!N16*'3rd Semester'!$M$8+'3rd Semester'!P16*'3rd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16" s="16" t="str">
        <f t="shared" si="10"/>
        <v>DROPOUT</v>
      </c>
    </row>
    <row r="17" spans="1:22" ht="34.5" customHeight="1">
      <c r="A17" s="9">
        <v>8</v>
      </c>
      <c r="B17" s="10"/>
      <c r="C17" s="11"/>
      <c r="D17" s="10"/>
      <c r="E17" s="28"/>
      <c r="F17" s="12">
        <f t="shared" si="0"/>
        <v>0</v>
      </c>
      <c r="G17" s="28"/>
      <c r="H17" s="12">
        <f t="shared" si="1"/>
        <v>0</v>
      </c>
      <c r="I17" s="28"/>
      <c r="J17" s="12">
        <f t="shared" si="2"/>
        <v>0</v>
      </c>
      <c r="K17" s="28"/>
      <c r="L17" s="12">
        <f t="shared" si="3"/>
        <v>0</v>
      </c>
      <c r="M17" s="29"/>
      <c r="N17" s="12">
        <f t="shared" si="4"/>
        <v>0</v>
      </c>
      <c r="O17" s="29"/>
      <c r="P17" s="12">
        <f t="shared" si="5"/>
        <v>0</v>
      </c>
      <c r="Q17" s="13">
        <f t="shared" si="6"/>
        <v>0</v>
      </c>
      <c r="R17" s="13">
        <f t="shared" si="7"/>
        <v>0</v>
      </c>
      <c r="S17" s="14" t="str">
        <f t="shared" si="8"/>
        <v>F</v>
      </c>
      <c r="T17" s="15">
        <f t="shared" si="9"/>
        <v>0</v>
      </c>
      <c r="U17" s="15">
        <f>(1stSemester!F17*1stSemester!$E$8+1stSemester!H17*1stSemester!$G$8+1stSemester!J17*1stSemester!$I$8+1stSemester!L17*1stSemester!$K$8+1stSemester!N17*1stSemester!$M$8+1stSemester!P17*1stSemester!$O$8+'2nd Semester'!F17*'2nd Semester'!$E$8+'2nd Semester'!H17*'2nd Semester'!$G$8+'2nd Semester'!J17*'2nd Semester'!$I$8+'2nd Semester'!L17*'2nd Semester'!$K$8+'2nd Semester'!N17*'2nd Semester'!$M$8+'2nd Semester'!P17*'2nd Semester'!$O$8+'3rd Semester'!F17*'3rd Semester'!$E$8+'3rd Semester'!H17*'3rd Semester'!$G$8+'3rd Semester'!J17*'3rd Semester'!$I$8+'3rd Semester'!L17*'3rd Semester'!$K$8+'3rd Semester'!N17*'3rd Semester'!$M$8+'3rd Semester'!P17*'3rd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17" s="16" t="str">
        <f t="shared" si="10"/>
        <v>DROPOUT</v>
      </c>
    </row>
    <row r="18" spans="1:22" ht="34.5" customHeight="1">
      <c r="A18" s="9">
        <v>9</v>
      </c>
      <c r="B18" s="10"/>
      <c r="C18" s="11"/>
      <c r="D18" s="10"/>
      <c r="E18" s="28"/>
      <c r="F18" s="12">
        <f t="shared" si="0"/>
        <v>0</v>
      </c>
      <c r="G18" s="28"/>
      <c r="H18" s="12">
        <f t="shared" si="1"/>
        <v>0</v>
      </c>
      <c r="I18" s="28"/>
      <c r="J18" s="12">
        <f t="shared" si="2"/>
        <v>0</v>
      </c>
      <c r="K18" s="28"/>
      <c r="L18" s="12">
        <f t="shared" si="3"/>
        <v>0</v>
      </c>
      <c r="M18" s="29"/>
      <c r="N18" s="12">
        <f t="shared" si="4"/>
        <v>0</v>
      </c>
      <c r="O18" s="29"/>
      <c r="P18" s="12">
        <f t="shared" si="5"/>
        <v>0</v>
      </c>
      <c r="Q18" s="13">
        <f t="shared" si="6"/>
        <v>0</v>
      </c>
      <c r="R18" s="13">
        <f t="shared" si="7"/>
        <v>0</v>
      </c>
      <c r="S18" s="14" t="str">
        <f t="shared" si="8"/>
        <v>F</v>
      </c>
      <c r="T18" s="15">
        <f t="shared" si="9"/>
        <v>0</v>
      </c>
      <c r="U18" s="15">
        <f>(1stSemester!F18*1stSemester!$E$8+1stSemester!H18*1stSemester!$G$8+1stSemester!J18*1stSemester!$I$8+1stSemester!L18*1stSemester!$K$8+1stSemester!N18*1stSemester!$M$8+1stSemester!P18*1stSemester!$O$8+'2nd Semester'!F18*'2nd Semester'!$E$8+'2nd Semester'!H18*'2nd Semester'!$G$8+'2nd Semester'!J18*'2nd Semester'!$I$8+'2nd Semester'!L18*'2nd Semester'!$K$8+'2nd Semester'!N18*'2nd Semester'!$M$8+'2nd Semester'!P18*'2nd Semester'!$O$8+'3rd Semester'!F18*'3rd Semester'!$E$8+'3rd Semester'!H18*'3rd Semester'!$G$8+'3rd Semester'!J18*'3rd Semester'!$I$8+'3rd Semester'!L18*'3rd Semester'!$K$8+'3rd Semester'!N18*'3rd Semester'!$M$8+'3rd Semester'!P18*'3rd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18" s="16" t="str">
        <f t="shared" si="10"/>
        <v>DROPOUT</v>
      </c>
    </row>
    <row r="19" spans="1:22" ht="34.5" customHeight="1">
      <c r="A19" s="9">
        <v>10</v>
      </c>
      <c r="B19" s="10"/>
      <c r="C19" s="11"/>
      <c r="D19" s="10"/>
      <c r="E19" s="28"/>
      <c r="F19" s="12">
        <f t="shared" si="0"/>
        <v>0</v>
      </c>
      <c r="G19" s="28"/>
      <c r="H19" s="12">
        <f t="shared" si="1"/>
        <v>0</v>
      </c>
      <c r="I19" s="28"/>
      <c r="J19" s="12">
        <f t="shared" si="2"/>
        <v>0</v>
      </c>
      <c r="K19" s="28"/>
      <c r="L19" s="12">
        <f t="shared" si="3"/>
        <v>0</v>
      </c>
      <c r="M19" s="29"/>
      <c r="N19" s="12">
        <f t="shared" si="4"/>
        <v>0</v>
      </c>
      <c r="O19" s="29"/>
      <c r="P19" s="12">
        <f t="shared" si="5"/>
        <v>0</v>
      </c>
      <c r="Q19" s="13">
        <f t="shared" si="6"/>
        <v>0</v>
      </c>
      <c r="R19" s="13">
        <f t="shared" si="7"/>
        <v>0</v>
      </c>
      <c r="S19" s="14" t="str">
        <f t="shared" si="8"/>
        <v>F</v>
      </c>
      <c r="T19" s="15">
        <f t="shared" si="9"/>
        <v>0</v>
      </c>
      <c r="U19" s="15">
        <f>(1stSemester!F19*1stSemester!$E$8+1stSemester!H19*1stSemester!$G$8+1stSemester!J19*1stSemester!$I$8+1stSemester!L19*1stSemester!$K$8+1stSemester!N19*1stSemester!$M$8+1stSemester!P19*1stSemester!$O$8+'2nd Semester'!F19*'2nd Semester'!$E$8+'2nd Semester'!H19*'2nd Semester'!$G$8+'2nd Semester'!J19*'2nd Semester'!$I$8+'2nd Semester'!L19*'2nd Semester'!$K$8+'2nd Semester'!N19*'2nd Semester'!$M$8+'2nd Semester'!P19*'2nd Semester'!$O$8+'3rd Semester'!F19*'3rd Semester'!$E$8+'3rd Semester'!H19*'3rd Semester'!$G$8+'3rd Semester'!J19*'3rd Semester'!$I$8+'3rd Semester'!L19*'3rd Semester'!$K$8+'3rd Semester'!N19*'3rd Semester'!$M$8+'3rd Semester'!P19*'3rd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19" s="16" t="str">
        <f t="shared" si="10"/>
        <v>DROPOUT</v>
      </c>
    </row>
    <row r="20" spans="1:22" ht="34.5" customHeight="1">
      <c r="A20" s="9">
        <v>11</v>
      </c>
      <c r="B20" s="10"/>
      <c r="C20" s="11"/>
      <c r="D20" s="10"/>
      <c r="E20" s="28"/>
      <c r="F20" s="12">
        <f t="shared" si="0"/>
        <v>0</v>
      </c>
      <c r="G20" s="28"/>
      <c r="H20" s="12">
        <f t="shared" si="1"/>
        <v>0</v>
      </c>
      <c r="I20" s="28"/>
      <c r="J20" s="12">
        <f t="shared" si="2"/>
        <v>0</v>
      </c>
      <c r="K20" s="28"/>
      <c r="L20" s="12">
        <f t="shared" si="3"/>
        <v>0</v>
      </c>
      <c r="M20" s="29"/>
      <c r="N20" s="12">
        <f t="shared" si="4"/>
        <v>0</v>
      </c>
      <c r="O20" s="29"/>
      <c r="P20" s="12">
        <f t="shared" si="5"/>
        <v>0</v>
      </c>
      <c r="Q20" s="13">
        <f t="shared" si="6"/>
        <v>0</v>
      </c>
      <c r="R20" s="13">
        <f t="shared" si="7"/>
        <v>0</v>
      </c>
      <c r="S20" s="14" t="str">
        <f t="shared" si="8"/>
        <v>F</v>
      </c>
      <c r="T20" s="15">
        <f t="shared" si="9"/>
        <v>0</v>
      </c>
      <c r="U20" s="15">
        <f>(1stSemester!F20*1stSemester!$E$8+1stSemester!H20*1stSemester!$G$8+1stSemester!J20*1stSemester!$I$8+1stSemester!L20*1stSemester!$K$8+1stSemester!N20*1stSemester!$M$8+1stSemester!P20*1stSemester!$O$8+'2nd Semester'!F20*'2nd Semester'!$E$8+'2nd Semester'!H20*'2nd Semester'!$G$8+'2nd Semester'!J20*'2nd Semester'!$I$8+'2nd Semester'!L20*'2nd Semester'!$K$8+'2nd Semester'!N20*'2nd Semester'!$M$8+'2nd Semester'!P20*'2nd Semester'!$O$8+'3rd Semester'!F20*'3rd Semester'!$E$8+'3rd Semester'!H20*'3rd Semester'!$G$8+'3rd Semester'!J20*'3rd Semester'!$I$8+'3rd Semester'!L20*'3rd Semester'!$K$8+'3rd Semester'!N20*'3rd Semester'!$M$8+'3rd Semester'!P20*'3rd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20" s="16" t="str">
        <f t="shared" si="10"/>
        <v>DROPOUT</v>
      </c>
    </row>
    <row r="21" spans="1:22" ht="34.5" customHeight="1">
      <c r="A21" s="9">
        <v>12</v>
      </c>
      <c r="B21" s="10"/>
      <c r="C21" s="11"/>
      <c r="D21" s="10"/>
      <c r="E21" s="28"/>
      <c r="F21" s="12">
        <f t="shared" si="0"/>
        <v>0</v>
      </c>
      <c r="G21" s="28"/>
      <c r="H21" s="12">
        <f t="shared" si="1"/>
        <v>0</v>
      </c>
      <c r="I21" s="28"/>
      <c r="J21" s="12">
        <f t="shared" si="2"/>
        <v>0</v>
      </c>
      <c r="K21" s="28"/>
      <c r="L21" s="12">
        <f t="shared" si="3"/>
        <v>0</v>
      </c>
      <c r="M21" s="29"/>
      <c r="N21" s="12">
        <f t="shared" si="4"/>
        <v>0</v>
      </c>
      <c r="O21" s="29"/>
      <c r="P21" s="12">
        <f t="shared" si="5"/>
        <v>0</v>
      </c>
      <c r="Q21" s="13">
        <f t="shared" si="6"/>
        <v>0</v>
      </c>
      <c r="R21" s="13">
        <f t="shared" si="7"/>
        <v>0</v>
      </c>
      <c r="S21" s="14" t="str">
        <f t="shared" si="8"/>
        <v>F</v>
      </c>
      <c r="T21" s="15">
        <f t="shared" si="9"/>
        <v>0</v>
      </c>
      <c r="U21" s="15">
        <f>(1stSemester!F21*1stSemester!$E$8+1stSemester!H21*1stSemester!$G$8+1stSemester!J21*1stSemester!$I$8+1stSemester!L21*1stSemester!$K$8+1stSemester!N21*1stSemester!$M$8+1stSemester!P21*1stSemester!$O$8+'2nd Semester'!F21*'2nd Semester'!$E$8+'2nd Semester'!H21*'2nd Semester'!$G$8+'2nd Semester'!J21*'2nd Semester'!$I$8+'2nd Semester'!L21*'2nd Semester'!$K$8+'2nd Semester'!N21*'2nd Semester'!$M$8+'2nd Semester'!P21*'2nd Semester'!$O$8+'3rd Semester'!F21*'3rd Semester'!$E$8+'3rd Semester'!H21*'3rd Semester'!$G$8+'3rd Semester'!J21*'3rd Semester'!$I$8+'3rd Semester'!L21*'3rd Semester'!$K$8+'3rd Semester'!N21*'3rd Semester'!$M$8+'3rd Semester'!P21*'3rd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21" s="16" t="str">
        <f t="shared" si="10"/>
        <v>DROPOUT</v>
      </c>
    </row>
    <row r="22" spans="1:22" ht="34.5" customHeight="1">
      <c r="A22" s="9">
        <v>13</v>
      </c>
      <c r="B22" s="10"/>
      <c r="C22" s="11"/>
      <c r="D22" s="10"/>
      <c r="E22" s="28"/>
      <c r="F22" s="12">
        <f t="shared" si="0"/>
        <v>0</v>
      </c>
      <c r="G22" s="28"/>
      <c r="H22" s="12">
        <f t="shared" si="1"/>
        <v>0</v>
      </c>
      <c r="I22" s="28"/>
      <c r="J22" s="12">
        <f t="shared" si="2"/>
        <v>0</v>
      </c>
      <c r="K22" s="28"/>
      <c r="L22" s="12">
        <f t="shared" si="3"/>
        <v>0</v>
      </c>
      <c r="M22" s="29"/>
      <c r="N22" s="12">
        <f t="shared" si="4"/>
        <v>0</v>
      </c>
      <c r="O22" s="29"/>
      <c r="P22" s="12">
        <f t="shared" si="5"/>
        <v>0</v>
      </c>
      <c r="Q22" s="13">
        <f t="shared" si="6"/>
        <v>0</v>
      </c>
      <c r="R22" s="13">
        <f t="shared" si="7"/>
        <v>0</v>
      </c>
      <c r="S22" s="14" t="str">
        <f t="shared" si="8"/>
        <v>F</v>
      </c>
      <c r="T22" s="15">
        <f t="shared" si="9"/>
        <v>0</v>
      </c>
      <c r="U22" s="15">
        <f>(1stSemester!F22*1stSemester!$E$8+1stSemester!H22*1stSemester!$G$8+1stSemester!J22*1stSemester!$I$8+1stSemester!L22*1stSemester!$K$8+1stSemester!N22*1stSemester!$M$8+1stSemester!P22*1stSemester!$O$8+'2nd Semester'!F22*'2nd Semester'!$E$8+'2nd Semester'!H22*'2nd Semester'!$G$8+'2nd Semester'!J22*'2nd Semester'!$I$8+'2nd Semester'!L22*'2nd Semester'!$K$8+'2nd Semester'!N22*'2nd Semester'!$M$8+'2nd Semester'!P22*'2nd Semester'!$O$8+'3rd Semester'!F22*'3rd Semester'!$E$8+'3rd Semester'!H22*'3rd Semester'!$G$8+'3rd Semester'!J22*'3rd Semester'!$I$8+'3rd Semester'!L22*'3rd Semester'!$K$8+'3rd Semester'!N22*'3rd Semester'!$M$8+'3rd Semester'!P22*'3rd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22" s="16" t="str">
        <f t="shared" si="10"/>
        <v>DROPOUT</v>
      </c>
    </row>
    <row r="23" spans="1:22" ht="34.5" customHeight="1">
      <c r="A23" s="9">
        <v>14</v>
      </c>
      <c r="B23" s="10"/>
      <c r="C23" s="11"/>
      <c r="D23" s="10"/>
      <c r="E23" s="28"/>
      <c r="F23" s="12">
        <f t="shared" si="0"/>
        <v>0</v>
      </c>
      <c r="G23" s="28"/>
      <c r="H23" s="12">
        <f t="shared" si="1"/>
        <v>0</v>
      </c>
      <c r="I23" s="28"/>
      <c r="J23" s="12">
        <f t="shared" si="2"/>
        <v>0</v>
      </c>
      <c r="K23" s="28"/>
      <c r="L23" s="12">
        <f t="shared" si="3"/>
        <v>0</v>
      </c>
      <c r="M23" s="29"/>
      <c r="N23" s="12">
        <f t="shared" si="4"/>
        <v>0</v>
      </c>
      <c r="O23" s="29"/>
      <c r="P23" s="12">
        <f t="shared" si="5"/>
        <v>0</v>
      </c>
      <c r="Q23" s="13">
        <f t="shared" si="6"/>
        <v>0</v>
      </c>
      <c r="R23" s="13">
        <f t="shared" si="7"/>
        <v>0</v>
      </c>
      <c r="S23" s="14" t="str">
        <f t="shared" si="8"/>
        <v>F</v>
      </c>
      <c r="T23" s="15">
        <f t="shared" si="9"/>
        <v>0</v>
      </c>
      <c r="U23" s="15">
        <f>(1stSemester!F23*1stSemester!$E$8+1stSemester!H23*1stSemester!$G$8+1stSemester!J23*1stSemester!$I$8+1stSemester!L23*1stSemester!$K$8+1stSemester!N23*1stSemester!$M$8+1stSemester!P23*1stSemester!$O$8+'2nd Semester'!F23*'2nd Semester'!$E$8+'2nd Semester'!H23*'2nd Semester'!$G$8+'2nd Semester'!J23*'2nd Semester'!$I$8+'2nd Semester'!L23*'2nd Semester'!$K$8+'2nd Semester'!N23*'2nd Semester'!$M$8+'2nd Semester'!P23*'2nd Semester'!$O$8+'3rd Semester'!F23*'3rd Semester'!$E$8+'3rd Semester'!H23*'3rd Semester'!$G$8+'3rd Semester'!J23*'3rd Semester'!$I$8+'3rd Semester'!L23*'3rd Semester'!$K$8+'3rd Semester'!N23*'3rd Semester'!$M$8+'3rd Semester'!P23*'3rd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23" s="16" t="str">
        <f t="shared" si="10"/>
        <v>DROPOUT</v>
      </c>
    </row>
    <row r="24" spans="1:22" ht="34.5" customHeight="1">
      <c r="A24" s="9">
        <v>15</v>
      </c>
      <c r="B24" s="10"/>
      <c r="C24" s="11"/>
      <c r="D24" s="10"/>
      <c r="E24" s="28"/>
      <c r="F24" s="12">
        <f t="shared" si="0"/>
        <v>0</v>
      </c>
      <c r="G24" s="28"/>
      <c r="H24" s="12">
        <f t="shared" si="1"/>
        <v>0</v>
      </c>
      <c r="I24" s="28"/>
      <c r="J24" s="12">
        <f t="shared" si="2"/>
        <v>0</v>
      </c>
      <c r="K24" s="28"/>
      <c r="L24" s="12">
        <f t="shared" si="3"/>
        <v>0</v>
      </c>
      <c r="M24" s="29"/>
      <c r="N24" s="12">
        <f t="shared" si="4"/>
        <v>0</v>
      </c>
      <c r="O24" s="29"/>
      <c r="P24" s="12">
        <f t="shared" si="5"/>
        <v>0</v>
      </c>
      <c r="Q24" s="13">
        <f t="shared" si="6"/>
        <v>0</v>
      </c>
      <c r="R24" s="13">
        <f t="shared" si="7"/>
        <v>0</v>
      </c>
      <c r="S24" s="14" t="str">
        <f t="shared" si="8"/>
        <v>F</v>
      </c>
      <c r="T24" s="15">
        <f t="shared" si="9"/>
        <v>0</v>
      </c>
      <c r="U24" s="15">
        <f>(1stSemester!F24*1stSemester!$E$8+1stSemester!H24*1stSemester!$G$8+1stSemester!J24*1stSemester!$I$8+1stSemester!L24*1stSemester!$K$8+1stSemester!N24*1stSemester!$M$8+1stSemester!P24*1stSemester!$O$8+'2nd Semester'!F24*'2nd Semester'!$E$8+'2nd Semester'!H24*'2nd Semester'!$G$8+'2nd Semester'!J24*'2nd Semester'!$I$8+'2nd Semester'!L24*'2nd Semester'!$K$8+'2nd Semester'!N24*'2nd Semester'!$M$8+'2nd Semester'!P24*'2nd Semester'!$O$8+'3rd Semester'!F24*'3rd Semester'!$E$8+'3rd Semester'!H24*'3rd Semester'!$G$8+'3rd Semester'!J24*'3rd Semester'!$I$8+'3rd Semester'!L24*'3rd Semester'!$K$8+'3rd Semester'!N24*'3rd Semester'!$M$8+'3rd Semester'!P24*'3rd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24" s="16" t="str">
        <f t="shared" si="10"/>
        <v>DROPOUT</v>
      </c>
    </row>
    <row r="25" spans="1:22" ht="34.5" customHeight="1">
      <c r="A25" s="9">
        <v>16</v>
      </c>
      <c r="B25" s="10"/>
      <c r="C25" s="11"/>
      <c r="D25" s="10"/>
      <c r="E25" s="28"/>
      <c r="F25" s="12">
        <f t="shared" si="0"/>
        <v>0</v>
      </c>
      <c r="G25" s="28"/>
      <c r="H25" s="12">
        <f t="shared" si="1"/>
        <v>0</v>
      </c>
      <c r="I25" s="28"/>
      <c r="J25" s="12">
        <f t="shared" si="2"/>
        <v>0</v>
      </c>
      <c r="K25" s="28"/>
      <c r="L25" s="12">
        <f t="shared" si="3"/>
        <v>0</v>
      </c>
      <c r="M25" s="29"/>
      <c r="N25" s="12">
        <f t="shared" si="4"/>
        <v>0</v>
      </c>
      <c r="O25" s="29"/>
      <c r="P25" s="12">
        <f t="shared" si="5"/>
        <v>0</v>
      </c>
      <c r="Q25" s="13">
        <f t="shared" si="6"/>
        <v>0</v>
      </c>
      <c r="R25" s="13">
        <f t="shared" si="7"/>
        <v>0</v>
      </c>
      <c r="S25" s="14" t="str">
        <f t="shared" si="8"/>
        <v>F</v>
      </c>
      <c r="T25" s="15">
        <f t="shared" si="9"/>
        <v>0</v>
      </c>
      <c r="U25" s="15">
        <f>(1stSemester!F25*1stSemester!$E$8+1stSemester!H25*1stSemester!$G$8+1stSemester!J25*1stSemester!$I$8+1stSemester!L25*1stSemester!$K$8+1stSemester!N25*1stSemester!$M$8+1stSemester!P25*1stSemester!$O$8+'2nd Semester'!F25*'2nd Semester'!$E$8+'2nd Semester'!H25*'2nd Semester'!$G$8+'2nd Semester'!J25*'2nd Semester'!$I$8+'2nd Semester'!L25*'2nd Semester'!$K$8+'2nd Semester'!N25*'2nd Semester'!$M$8+'2nd Semester'!P25*'2nd Semester'!$O$8+'3rd Semester'!F25*'3rd Semester'!$E$8+'3rd Semester'!H25*'3rd Semester'!$G$8+'3rd Semester'!J25*'3rd Semester'!$I$8+'3rd Semester'!L25*'3rd Semester'!$K$8+'3rd Semester'!N25*'3rd Semester'!$M$8+'3rd Semester'!P25*'3rd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25" s="16" t="str">
        <f t="shared" si="10"/>
        <v>DROPOUT</v>
      </c>
    </row>
    <row r="26" spans="1:22" ht="34.5" customHeight="1">
      <c r="A26" s="9">
        <v>17</v>
      </c>
      <c r="B26" s="10"/>
      <c r="C26" s="11"/>
      <c r="D26" s="10"/>
      <c r="E26" s="28"/>
      <c r="F26" s="12">
        <f t="shared" si="0"/>
        <v>0</v>
      </c>
      <c r="G26" s="28"/>
      <c r="H26" s="12">
        <f t="shared" si="1"/>
        <v>0</v>
      </c>
      <c r="I26" s="28"/>
      <c r="J26" s="12">
        <f t="shared" si="2"/>
        <v>0</v>
      </c>
      <c r="K26" s="28"/>
      <c r="L26" s="12">
        <f t="shared" si="3"/>
        <v>0</v>
      </c>
      <c r="M26" s="29"/>
      <c r="N26" s="12">
        <f t="shared" si="4"/>
        <v>0</v>
      </c>
      <c r="O26" s="29"/>
      <c r="P26" s="12">
        <f t="shared" si="5"/>
        <v>0</v>
      </c>
      <c r="Q26" s="13">
        <f t="shared" si="6"/>
        <v>0</v>
      </c>
      <c r="R26" s="13">
        <f t="shared" si="7"/>
        <v>0</v>
      </c>
      <c r="S26" s="14" t="str">
        <f t="shared" si="8"/>
        <v>F</v>
      </c>
      <c r="T26" s="15">
        <f t="shared" si="9"/>
        <v>0</v>
      </c>
      <c r="U26" s="15">
        <f>(1stSemester!F26*1stSemester!$E$8+1stSemester!H26*1stSemester!$G$8+1stSemester!J26*1stSemester!$I$8+1stSemester!L26*1stSemester!$K$8+1stSemester!N26*1stSemester!$M$8+1stSemester!P26*1stSemester!$O$8+'2nd Semester'!F26*'2nd Semester'!$E$8+'2nd Semester'!H26*'2nd Semester'!$G$8+'2nd Semester'!J26*'2nd Semester'!$I$8+'2nd Semester'!L26*'2nd Semester'!$K$8+'2nd Semester'!N26*'2nd Semester'!$M$8+'2nd Semester'!P26*'2nd Semester'!$O$8+'3rd Semester'!F26*'3rd Semester'!$E$8+'3rd Semester'!H26*'3rd Semester'!$G$8+'3rd Semester'!J26*'3rd Semester'!$I$8+'3rd Semester'!L26*'3rd Semester'!$K$8+'3rd Semester'!N26*'3rd Semester'!$M$8+'3rd Semester'!P26*'3rd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26" s="16" t="str">
        <f t="shared" si="10"/>
        <v>DROPOUT</v>
      </c>
    </row>
    <row r="27" spans="1:22" ht="34.5" customHeight="1">
      <c r="A27" s="9">
        <v>18</v>
      </c>
      <c r="B27" s="10"/>
      <c r="C27" s="11"/>
      <c r="D27" s="10"/>
      <c r="E27" s="28"/>
      <c r="F27" s="12">
        <f t="shared" si="0"/>
        <v>0</v>
      </c>
      <c r="G27" s="28"/>
      <c r="H27" s="12">
        <f t="shared" si="1"/>
        <v>0</v>
      </c>
      <c r="I27" s="28"/>
      <c r="J27" s="12">
        <f t="shared" si="2"/>
        <v>0</v>
      </c>
      <c r="K27" s="28"/>
      <c r="L27" s="12">
        <f t="shared" si="3"/>
        <v>0</v>
      </c>
      <c r="M27" s="29"/>
      <c r="N27" s="12">
        <f t="shared" si="4"/>
        <v>0</v>
      </c>
      <c r="O27" s="29"/>
      <c r="P27" s="12">
        <f t="shared" si="5"/>
        <v>0</v>
      </c>
      <c r="Q27" s="13">
        <f t="shared" si="6"/>
        <v>0</v>
      </c>
      <c r="R27" s="13">
        <f t="shared" si="7"/>
        <v>0</v>
      </c>
      <c r="S27" s="14" t="str">
        <f t="shared" si="8"/>
        <v>F</v>
      </c>
      <c r="T27" s="15">
        <f t="shared" si="9"/>
        <v>0</v>
      </c>
      <c r="U27" s="15">
        <f>(1stSemester!F27*1stSemester!$E$8+1stSemester!H27*1stSemester!$G$8+1stSemester!J27*1stSemester!$I$8+1stSemester!L27*1stSemester!$K$8+1stSemester!N27*1stSemester!$M$8+1stSemester!P27*1stSemester!$O$8+'2nd Semester'!F27*'2nd Semester'!$E$8+'2nd Semester'!H27*'2nd Semester'!$G$8+'2nd Semester'!J27*'2nd Semester'!$I$8+'2nd Semester'!L27*'2nd Semester'!$K$8+'2nd Semester'!N27*'2nd Semester'!$M$8+'2nd Semester'!P27*'2nd Semester'!$O$8+'3rd Semester'!F27*'3rd Semester'!$E$8+'3rd Semester'!H27*'3rd Semester'!$G$8+'3rd Semester'!J27*'3rd Semester'!$I$8+'3rd Semester'!L27*'3rd Semester'!$K$8+'3rd Semester'!N27*'3rd Semester'!$M$8+'3rd Semester'!P27*'3rd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27" s="16" t="str">
        <f t="shared" si="10"/>
        <v>DROPOUT</v>
      </c>
    </row>
    <row r="28" spans="1:22" ht="34.5" customHeight="1">
      <c r="A28" s="9">
        <v>19</v>
      </c>
      <c r="B28" s="10"/>
      <c r="C28" s="11"/>
      <c r="D28" s="10"/>
      <c r="E28" s="28"/>
      <c r="F28" s="12">
        <f t="shared" si="0"/>
        <v>0</v>
      </c>
      <c r="G28" s="28"/>
      <c r="H28" s="12">
        <f t="shared" si="1"/>
        <v>0</v>
      </c>
      <c r="I28" s="28"/>
      <c r="J28" s="12">
        <f t="shared" si="2"/>
        <v>0</v>
      </c>
      <c r="K28" s="28"/>
      <c r="L28" s="12">
        <f t="shared" si="3"/>
        <v>0</v>
      </c>
      <c r="M28" s="29"/>
      <c r="N28" s="12">
        <f t="shared" si="4"/>
        <v>0</v>
      </c>
      <c r="O28" s="29"/>
      <c r="P28" s="12">
        <f t="shared" si="5"/>
        <v>0</v>
      </c>
      <c r="Q28" s="13">
        <f t="shared" si="6"/>
        <v>0</v>
      </c>
      <c r="R28" s="13">
        <f t="shared" si="7"/>
        <v>0</v>
      </c>
      <c r="S28" s="14" t="str">
        <f t="shared" si="8"/>
        <v>F</v>
      </c>
      <c r="T28" s="15">
        <f t="shared" si="9"/>
        <v>0</v>
      </c>
      <c r="U28" s="15">
        <f>(1stSemester!F28*1stSemester!$E$8+1stSemester!H28*1stSemester!$G$8+1stSemester!J28*1stSemester!$I$8+1stSemester!L28*1stSemester!$K$8+1stSemester!N28*1stSemester!$M$8+1stSemester!P28*1stSemester!$O$8+'2nd Semester'!F28*'2nd Semester'!$E$8+'2nd Semester'!H28*'2nd Semester'!$G$8+'2nd Semester'!J28*'2nd Semester'!$I$8+'2nd Semester'!L28*'2nd Semester'!$K$8+'2nd Semester'!N28*'2nd Semester'!$M$8+'2nd Semester'!P28*'2nd Semester'!$O$8+'3rd Semester'!F28*'3rd Semester'!$E$8+'3rd Semester'!H28*'3rd Semester'!$G$8+'3rd Semester'!J28*'3rd Semester'!$I$8+'3rd Semester'!L28*'3rd Semester'!$K$8+'3rd Semester'!N28*'3rd Semester'!$M$8+'3rd Semester'!P28*'3rd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28" s="16" t="str">
        <f t="shared" si="10"/>
        <v>DROPOUT</v>
      </c>
    </row>
    <row r="29" spans="1:22" ht="34.5" customHeight="1">
      <c r="A29" s="9">
        <v>20</v>
      </c>
      <c r="B29" s="10"/>
      <c r="C29" s="11"/>
      <c r="D29" s="10"/>
      <c r="E29" s="28"/>
      <c r="F29" s="12">
        <f t="shared" si="0"/>
        <v>0</v>
      </c>
      <c r="G29" s="28"/>
      <c r="H29" s="12">
        <f t="shared" si="1"/>
        <v>0</v>
      </c>
      <c r="I29" s="28"/>
      <c r="J29" s="12">
        <f t="shared" si="2"/>
        <v>0</v>
      </c>
      <c r="K29" s="28"/>
      <c r="L29" s="12">
        <f t="shared" si="3"/>
        <v>0</v>
      </c>
      <c r="M29" s="29"/>
      <c r="N29" s="12">
        <f t="shared" si="4"/>
        <v>0</v>
      </c>
      <c r="O29" s="29"/>
      <c r="P29" s="12">
        <f t="shared" si="5"/>
        <v>0</v>
      </c>
      <c r="Q29" s="13">
        <f t="shared" si="6"/>
        <v>0</v>
      </c>
      <c r="R29" s="13">
        <f t="shared" si="7"/>
        <v>0</v>
      </c>
      <c r="S29" s="14" t="str">
        <f t="shared" si="8"/>
        <v>F</v>
      </c>
      <c r="T29" s="15">
        <f t="shared" si="9"/>
        <v>0</v>
      </c>
      <c r="U29" s="15">
        <f>(1stSemester!F29*1stSemester!$E$8+1stSemester!H29*1stSemester!$G$8+1stSemester!J29*1stSemester!$I$8+1stSemester!L29*1stSemester!$K$8+1stSemester!N29*1stSemester!$M$8+1stSemester!P29*1stSemester!$O$8+'2nd Semester'!F29*'2nd Semester'!$E$8+'2nd Semester'!H29*'2nd Semester'!$G$8+'2nd Semester'!J29*'2nd Semester'!$I$8+'2nd Semester'!L29*'2nd Semester'!$K$8+'2nd Semester'!N29*'2nd Semester'!$M$8+'2nd Semester'!P29*'2nd Semester'!$O$8+'3rd Semester'!F29*'3rd Semester'!$E$8+'3rd Semester'!H29*'3rd Semester'!$G$8+'3rd Semester'!J29*'3rd Semester'!$I$8+'3rd Semester'!L29*'3rd Semester'!$K$8+'3rd Semester'!N29*'3rd Semester'!$M$8+'3rd Semester'!P29*'3rd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29" s="16" t="str">
        <f t="shared" si="10"/>
        <v>DROPOUT</v>
      </c>
    </row>
    <row r="30" spans="1:22" ht="34.5" customHeight="1">
      <c r="A30" s="9">
        <v>21</v>
      </c>
      <c r="B30" s="10"/>
      <c r="C30" s="11"/>
      <c r="D30" s="10"/>
      <c r="E30" s="28"/>
      <c r="F30" s="12">
        <f t="shared" si="0"/>
        <v>0</v>
      </c>
      <c r="G30" s="28"/>
      <c r="H30" s="12">
        <f t="shared" si="1"/>
        <v>0</v>
      </c>
      <c r="I30" s="28"/>
      <c r="J30" s="12">
        <f t="shared" si="2"/>
        <v>0</v>
      </c>
      <c r="K30" s="28"/>
      <c r="L30" s="12">
        <f t="shared" si="3"/>
        <v>0</v>
      </c>
      <c r="M30" s="29"/>
      <c r="N30" s="12">
        <f t="shared" si="4"/>
        <v>0</v>
      </c>
      <c r="O30" s="29"/>
      <c r="P30" s="12">
        <f t="shared" si="5"/>
        <v>0</v>
      </c>
      <c r="Q30" s="13">
        <f t="shared" si="6"/>
        <v>0</v>
      </c>
      <c r="R30" s="13">
        <f t="shared" si="7"/>
        <v>0</v>
      </c>
      <c r="S30" s="14" t="str">
        <f t="shared" si="8"/>
        <v>F</v>
      </c>
      <c r="T30" s="15">
        <f t="shared" si="9"/>
        <v>0</v>
      </c>
      <c r="U30" s="15">
        <f>(1stSemester!F30*1stSemester!$E$8+1stSemester!H30*1stSemester!$G$8+1stSemester!J30*1stSemester!$I$8+1stSemester!L30*1stSemester!$K$8+1stSemester!N30*1stSemester!$M$8+1stSemester!P30*1stSemester!$O$8+'2nd Semester'!F30*'2nd Semester'!$E$8+'2nd Semester'!H30*'2nd Semester'!$G$8+'2nd Semester'!J30*'2nd Semester'!$I$8+'2nd Semester'!L30*'2nd Semester'!$K$8+'2nd Semester'!N30*'2nd Semester'!$M$8+'2nd Semester'!P30*'2nd Semester'!$O$8+'3rd Semester'!F30*'3rd Semester'!$E$8+'3rd Semester'!H30*'3rd Semester'!$G$8+'3rd Semester'!J30*'3rd Semester'!$I$8+'3rd Semester'!L30*'3rd Semester'!$K$8+'3rd Semester'!N30*'3rd Semester'!$M$8+'3rd Semester'!P30*'3rd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30" s="16" t="str">
        <f t="shared" si="10"/>
        <v>DROPOUT</v>
      </c>
    </row>
    <row r="31" spans="1:22" ht="34.5" customHeight="1">
      <c r="A31" s="9">
        <v>22</v>
      </c>
      <c r="B31" s="10"/>
      <c r="C31" s="11"/>
      <c r="D31" s="10"/>
      <c r="E31" s="28"/>
      <c r="F31" s="12">
        <f t="shared" si="0"/>
        <v>0</v>
      </c>
      <c r="G31" s="28"/>
      <c r="H31" s="12">
        <f t="shared" si="1"/>
        <v>0</v>
      </c>
      <c r="I31" s="28"/>
      <c r="J31" s="12">
        <f t="shared" si="2"/>
        <v>0</v>
      </c>
      <c r="K31" s="28"/>
      <c r="L31" s="12">
        <f t="shared" si="3"/>
        <v>0</v>
      </c>
      <c r="M31" s="29"/>
      <c r="N31" s="12">
        <f t="shared" si="4"/>
        <v>0</v>
      </c>
      <c r="O31" s="29"/>
      <c r="P31" s="12">
        <f t="shared" si="5"/>
        <v>0</v>
      </c>
      <c r="Q31" s="13">
        <f t="shared" si="6"/>
        <v>0</v>
      </c>
      <c r="R31" s="13">
        <f t="shared" si="7"/>
        <v>0</v>
      </c>
      <c r="S31" s="14" t="str">
        <f t="shared" si="8"/>
        <v>F</v>
      </c>
      <c r="T31" s="15">
        <f t="shared" si="9"/>
        <v>0</v>
      </c>
      <c r="U31" s="15">
        <f>(1stSemester!F31*1stSemester!$E$8+1stSemester!H31*1stSemester!$G$8+1stSemester!J31*1stSemester!$I$8+1stSemester!L31*1stSemester!$K$8+1stSemester!N31*1stSemester!$M$8+1stSemester!P31*1stSemester!$O$8+'2nd Semester'!F31*'2nd Semester'!$E$8+'2nd Semester'!H31*'2nd Semester'!$G$8+'2nd Semester'!J31*'2nd Semester'!$I$8+'2nd Semester'!L31*'2nd Semester'!$K$8+'2nd Semester'!N31*'2nd Semester'!$M$8+'2nd Semester'!P31*'2nd Semester'!$O$8+'3rd Semester'!F31*'3rd Semester'!$E$8+'3rd Semester'!H31*'3rd Semester'!$G$8+'3rd Semester'!J31*'3rd Semester'!$I$8+'3rd Semester'!L31*'3rd Semester'!$K$8+'3rd Semester'!N31*'3rd Semester'!$M$8+'3rd Semester'!P31*'3rd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31" s="16" t="str">
        <f t="shared" si="10"/>
        <v>DROPOUT</v>
      </c>
    </row>
    <row r="32" spans="1:22" ht="34.5" customHeight="1">
      <c r="A32" s="9">
        <v>23</v>
      </c>
      <c r="B32" s="10"/>
      <c r="C32" s="11"/>
      <c r="D32" s="10"/>
      <c r="E32" s="28"/>
      <c r="F32" s="12">
        <f t="shared" si="0"/>
        <v>0</v>
      </c>
      <c r="G32" s="28"/>
      <c r="H32" s="12">
        <f t="shared" si="1"/>
        <v>0</v>
      </c>
      <c r="I32" s="28"/>
      <c r="J32" s="12">
        <f t="shared" si="2"/>
        <v>0</v>
      </c>
      <c r="K32" s="28"/>
      <c r="L32" s="12">
        <f t="shared" si="3"/>
        <v>0</v>
      </c>
      <c r="M32" s="29"/>
      <c r="N32" s="12">
        <f t="shared" si="4"/>
        <v>0</v>
      </c>
      <c r="O32" s="29"/>
      <c r="P32" s="12">
        <f t="shared" si="5"/>
        <v>0</v>
      </c>
      <c r="Q32" s="13">
        <f t="shared" si="6"/>
        <v>0</v>
      </c>
      <c r="R32" s="13">
        <f t="shared" si="7"/>
        <v>0</v>
      </c>
      <c r="S32" s="14" t="str">
        <f t="shared" si="8"/>
        <v>F</v>
      </c>
      <c r="T32" s="15">
        <f t="shared" si="9"/>
        <v>0</v>
      </c>
      <c r="U32" s="15">
        <f>(1stSemester!F32*1stSemester!$E$8+1stSemester!H32*1stSemester!$G$8+1stSemester!J32*1stSemester!$I$8+1stSemester!L32*1stSemester!$K$8+1stSemester!N32*1stSemester!$M$8+1stSemester!P32*1stSemester!$O$8+'2nd Semester'!F32*'2nd Semester'!$E$8+'2nd Semester'!H32*'2nd Semester'!$G$8+'2nd Semester'!J32*'2nd Semester'!$I$8+'2nd Semester'!L32*'2nd Semester'!$K$8+'2nd Semester'!N32*'2nd Semester'!$M$8+'2nd Semester'!P32*'2nd Semester'!$O$8+'3rd Semester'!F32*'3rd Semester'!$E$8+'3rd Semester'!H32*'3rd Semester'!$G$8+'3rd Semester'!J32*'3rd Semester'!$I$8+'3rd Semester'!L32*'3rd Semester'!$K$8+'3rd Semester'!N32*'3rd Semester'!$M$8+'3rd Semester'!P32*'3rd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32" s="16" t="str">
        <f t="shared" si="10"/>
        <v>DROPOUT</v>
      </c>
    </row>
    <row r="33" spans="1:22" ht="34.5" customHeight="1">
      <c r="A33" s="9">
        <v>24</v>
      </c>
      <c r="B33" s="10"/>
      <c r="C33" s="11"/>
      <c r="D33" s="10"/>
      <c r="E33" s="28"/>
      <c r="F33" s="12">
        <f t="shared" si="0"/>
        <v>0</v>
      </c>
      <c r="G33" s="28"/>
      <c r="H33" s="12">
        <f t="shared" si="1"/>
        <v>0</v>
      </c>
      <c r="I33" s="28"/>
      <c r="J33" s="12">
        <f t="shared" si="2"/>
        <v>0</v>
      </c>
      <c r="K33" s="28"/>
      <c r="L33" s="12">
        <f t="shared" si="3"/>
        <v>0</v>
      </c>
      <c r="M33" s="29"/>
      <c r="N33" s="12">
        <f t="shared" si="4"/>
        <v>0</v>
      </c>
      <c r="O33" s="29"/>
      <c r="P33" s="12">
        <f t="shared" si="5"/>
        <v>0</v>
      </c>
      <c r="Q33" s="13">
        <f t="shared" si="6"/>
        <v>0</v>
      </c>
      <c r="R33" s="13">
        <f t="shared" si="7"/>
        <v>0</v>
      </c>
      <c r="S33" s="14" t="str">
        <f t="shared" si="8"/>
        <v>F</v>
      </c>
      <c r="T33" s="15">
        <f t="shared" si="9"/>
        <v>0</v>
      </c>
      <c r="U33" s="15">
        <f>(1stSemester!F33*1stSemester!$E$8+1stSemester!H33*1stSemester!$G$8+1stSemester!J33*1stSemester!$I$8+1stSemester!L33*1stSemester!$K$8+1stSemester!N33*1stSemester!$M$8+1stSemester!P33*1stSemester!$O$8+'2nd Semester'!F33*'2nd Semester'!$E$8+'2nd Semester'!H33*'2nd Semester'!$G$8+'2nd Semester'!J33*'2nd Semester'!$I$8+'2nd Semester'!L33*'2nd Semester'!$K$8+'2nd Semester'!N33*'2nd Semester'!$M$8+'2nd Semester'!P33*'2nd Semester'!$O$8+'3rd Semester'!F33*'3rd Semester'!$E$8+'3rd Semester'!H33*'3rd Semester'!$G$8+'3rd Semester'!J33*'3rd Semester'!$I$8+'3rd Semester'!L33*'3rd Semester'!$K$8+'3rd Semester'!N33*'3rd Semester'!$M$8+'3rd Semester'!P33*'3rd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33" s="16" t="str">
        <f t="shared" si="10"/>
        <v>DROPOUT</v>
      </c>
    </row>
    <row r="34" spans="1:22" ht="34.5" customHeight="1">
      <c r="A34" s="9">
        <v>25</v>
      </c>
      <c r="B34" s="10"/>
      <c r="C34" s="11"/>
      <c r="D34" s="10"/>
      <c r="E34" s="28"/>
      <c r="F34" s="12">
        <f t="shared" si="0"/>
        <v>0</v>
      </c>
      <c r="G34" s="28"/>
      <c r="H34" s="12">
        <f t="shared" si="1"/>
        <v>0</v>
      </c>
      <c r="I34" s="28"/>
      <c r="J34" s="12">
        <f t="shared" si="2"/>
        <v>0</v>
      </c>
      <c r="K34" s="28"/>
      <c r="L34" s="12">
        <f t="shared" si="3"/>
        <v>0</v>
      </c>
      <c r="M34" s="29"/>
      <c r="N34" s="12">
        <f t="shared" si="4"/>
        <v>0</v>
      </c>
      <c r="O34" s="29"/>
      <c r="P34" s="12">
        <f t="shared" si="5"/>
        <v>0</v>
      </c>
      <c r="Q34" s="13">
        <f t="shared" si="6"/>
        <v>0</v>
      </c>
      <c r="R34" s="13">
        <f t="shared" si="7"/>
        <v>0</v>
      </c>
      <c r="S34" s="14" t="str">
        <f t="shared" si="8"/>
        <v>F</v>
      </c>
      <c r="T34" s="15">
        <f t="shared" si="9"/>
        <v>0</v>
      </c>
      <c r="U34" s="15">
        <f>(1stSemester!F34*1stSemester!$E$8+1stSemester!H34*1stSemester!$G$8+1stSemester!J34*1stSemester!$I$8+1stSemester!L34*1stSemester!$K$8+1stSemester!N34*1stSemester!$M$8+1stSemester!P34*1stSemester!$O$8+'2nd Semester'!F34*'2nd Semester'!$E$8+'2nd Semester'!H34*'2nd Semester'!$G$8+'2nd Semester'!J34*'2nd Semester'!$I$8+'2nd Semester'!L34*'2nd Semester'!$K$8+'2nd Semester'!N34*'2nd Semester'!$M$8+'2nd Semester'!P34*'2nd Semester'!$O$8+'3rd Semester'!F34*'3rd Semester'!$E$8+'3rd Semester'!H34*'3rd Semester'!$G$8+'3rd Semester'!J34*'3rd Semester'!$I$8+'3rd Semester'!L34*'3rd Semester'!$K$8+'3rd Semester'!N34*'3rd Semester'!$M$8+'3rd Semester'!P34*'3rd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34" s="16" t="str">
        <f t="shared" si="10"/>
        <v>DROPOUT</v>
      </c>
    </row>
    <row r="35" spans="1:22" ht="34.5" customHeight="1">
      <c r="A35" s="9">
        <v>26</v>
      </c>
      <c r="B35" s="10"/>
      <c r="C35" s="11"/>
      <c r="D35" s="10"/>
      <c r="E35" s="28"/>
      <c r="F35" s="12">
        <f t="shared" si="0"/>
        <v>0</v>
      </c>
      <c r="G35" s="28"/>
      <c r="H35" s="12">
        <f t="shared" si="1"/>
        <v>0</v>
      </c>
      <c r="I35" s="28"/>
      <c r="J35" s="12">
        <f t="shared" si="2"/>
        <v>0</v>
      </c>
      <c r="K35" s="28"/>
      <c r="L35" s="12">
        <f t="shared" si="3"/>
        <v>0</v>
      </c>
      <c r="M35" s="29"/>
      <c r="N35" s="12">
        <f t="shared" si="4"/>
        <v>0</v>
      </c>
      <c r="O35" s="29"/>
      <c r="P35" s="12">
        <f t="shared" si="5"/>
        <v>0</v>
      </c>
      <c r="Q35" s="13">
        <f t="shared" si="6"/>
        <v>0</v>
      </c>
      <c r="R35" s="13">
        <f t="shared" si="7"/>
        <v>0</v>
      </c>
      <c r="S35" s="14" t="str">
        <f t="shared" si="8"/>
        <v>F</v>
      </c>
      <c r="T35" s="15">
        <f t="shared" si="9"/>
        <v>0</v>
      </c>
      <c r="U35" s="15">
        <f>(1stSemester!F35*1stSemester!$E$8+1stSemester!H35*1stSemester!$G$8+1stSemester!J35*1stSemester!$I$8+1stSemester!L35*1stSemester!$K$8+1stSemester!N35*1stSemester!$M$8+1stSemester!P35*1stSemester!$O$8+'2nd Semester'!F35*'2nd Semester'!$E$8+'2nd Semester'!H35*'2nd Semester'!$G$8+'2nd Semester'!J35*'2nd Semester'!$I$8+'2nd Semester'!L35*'2nd Semester'!$K$8+'2nd Semester'!N35*'2nd Semester'!$M$8+'2nd Semester'!P35*'2nd Semester'!$O$8+'3rd Semester'!F35*'3rd Semester'!$E$8+'3rd Semester'!H35*'3rd Semester'!$G$8+'3rd Semester'!J35*'3rd Semester'!$I$8+'3rd Semester'!L35*'3rd Semester'!$K$8+'3rd Semester'!N35*'3rd Semester'!$M$8+'3rd Semester'!P35*'3rd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35" s="16" t="str">
        <f t="shared" si="10"/>
        <v>DROPOUT</v>
      </c>
    </row>
    <row r="36" spans="1:22" ht="34.5" customHeight="1">
      <c r="A36" s="9">
        <v>27</v>
      </c>
      <c r="B36" s="10"/>
      <c r="C36" s="11"/>
      <c r="D36" s="10"/>
      <c r="E36" s="28"/>
      <c r="F36" s="12">
        <f t="shared" si="0"/>
        <v>0</v>
      </c>
      <c r="G36" s="28"/>
      <c r="H36" s="12">
        <f t="shared" si="1"/>
        <v>0</v>
      </c>
      <c r="I36" s="28"/>
      <c r="J36" s="12">
        <f t="shared" si="2"/>
        <v>0</v>
      </c>
      <c r="K36" s="28"/>
      <c r="L36" s="12">
        <f t="shared" si="3"/>
        <v>0</v>
      </c>
      <c r="M36" s="29"/>
      <c r="N36" s="12">
        <f t="shared" si="4"/>
        <v>0</v>
      </c>
      <c r="O36" s="29"/>
      <c r="P36" s="12">
        <f t="shared" si="5"/>
        <v>0</v>
      </c>
      <c r="Q36" s="13">
        <f t="shared" si="6"/>
        <v>0</v>
      </c>
      <c r="R36" s="13">
        <f t="shared" si="7"/>
        <v>0</v>
      </c>
      <c r="S36" s="14" t="str">
        <f t="shared" si="8"/>
        <v>F</v>
      </c>
      <c r="T36" s="15">
        <f t="shared" si="9"/>
        <v>0</v>
      </c>
      <c r="U36" s="15">
        <f>(1stSemester!F36*1stSemester!$E$8+1stSemester!H36*1stSemester!$G$8+1stSemester!J36*1stSemester!$I$8+1stSemester!L36*1stSemester!$K$8+1stSemester!N36*1stSemester!$M$8+1stSemester!P36*1stSemester!$O$8+'2nd Semester'!F36*'2nd Semester'!$E$8+'2nd Semester'!H36*'2nd Semester'!$G$8+'2nd Semester'!J36*'2nd Semester'!$I$8+'2nd Semester'!L36*'2nd Semester'!$K$8+'2nd Semester'!N36*'2nd Semester'!$M$8+'2nd Semester'!P36*'2nd Semester'!$O$8+'3rd Semester'!F36*'3rd Semester'!$E$8+'3rd Semester'!H36*'3rd Semester'!$G$8+'3rd Semester'!J36*'3rd Semester'!$I$8+'3rd Semester'!L36*'3rd Semester'!$K$8+'3rd Semester'!N36*'3rd Semester'!$M$8+'3rd Semester'!P36*'3rd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36" s="16" t="str">
        <f t="shared" si="10"/>
        <v>DROPOUT</v>
      </c>
    </row>
    <row r="37" spans="1:22" ht="34.5" customHeight="1">
      <c r="A37" s="9">
        <v>28</v>
      </c>
      <c r="B37" s="10"/>
      <c r="C37" s="11"/>
      <c r="D37" s="10"/>
      <c r="E37" s="28"/>
      <c r="F37" s="12">
        <f t="shared" si="0"/>
        <v>0</v>
      </c>
      <c r="G37" s="28"/>
      <c r="H37" s="12">
        <f t="shared" si="1"/>
        <v>0</v>
      </c>
      <c r="I37" s="28"/>
      <c r="J37" s="12">
        <f t="shared" si="2"/>
        <v>0</v>
      </c>
      <c r="K37" s="28"/>
      <c r="L37" s="12">
        <f t="shared" si="3"/>
        <v>0</v>
      </c>
      <c r="M37" s="29"/>
      <c r="N37" s="12">
        <f t="shared" si="4"/>
        <v>0</v>
      </c>
      <c r="O37" s="29"/>
      <c r="P37" s="12">
        <f t="shared" si="5"/>
        <v>0</v>
      </c>
      <c r="Q37" s="13">
        <f t="shared" si="6"/>
        <v>0</v>
      </c>
      <c r="R37" s="13">
        <f t="shared" si="7"/>
        <v>0</v>
      </c>
      <c r="S37" s="14" t="str">
        <f t="shared" si="8"/>
        <v>F</v>
      </c>
      <c r="T37" s="15">
        <f t="shared" si="9"/>
        <v>0</v>
      </c>
      <c r="U37" s="15">
        <f>(1stSemester!F37*1stSemester!$E$8+1stSemester!H37*1stSemester!$G$8+1stSemester!J37*1stSemester!$I$8+1stSemester!L37*1stSemester!$K$8+1stSemester!N37*1stSemester!$M$8+1stSemester!P37*1stSemester!$O$8+'2nd Semester'!F37*'2nd Semester'!$E$8+'2nd Semester'!H37*'2nd Semester'!$G$8+'2nd Semester'!J37*'2nd Semester'!$I$8+'2nd Semester'!L37*'2nd Semester'!$K$8+'2nd Semester'!N37*'2nd Semester'!$M$8+'2nd Semester'!P37*'2nd Semester'!$O$8+'3rd Semester'!F37*'3rd Semester'!$E$8+'3rd Semester'!H37*'3rd Semester'!$G$8+'3rd Semester'!J37*'3rd Semester'!$I$8+'3rd Semester'!L37*'3rd Semester'!$K$8+'3rd Semester'!N37*'3rd Semester'!$M$8+'3rd Semester'!P37*'3rd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37" s="16" t="str">
        <f t="shared" si="10"/>
        <v>DROPOUT</v>
      </c>
    </row>
    <row r="38" spans="1:22" ht="34.5" customHeight="1">
      <c r="A38" s="9">
        <v>29</v>
      </c>
      <c r="B38" s="10"/>
      <c r="C38" s="11"/>
      <c r="D38" s="10"/>
      <c r="E38" s="28"/>
      <c r="F38" s="12">
        <f t="shared" si="0"/>
        <v>0</v>
      </c>
      <c r="G38" s="28"/>
      <c r="H38" s="12">
        <f t="shared" si="1"/>
        <v>0</v>
      </c>
      <c r="I38" s="28"/>
      <c r="J38" s="12">
        <f t="shared" si="2"/>
        <v>0</v>
      </c>
      <c r="K38" s="28"/>
      <c r="L38" s="12">
        <f t="shared" si="3"/>
        <v>0</v>
      </c>
      <c r="M38" s="29"/>
      <c r="N38" s="12">
        <f t="shared" si="4"/>
        <v>0</v>
      </c>
      <c r="O38" s="29"/>
      <c r="P38" s="12">
        <f t="shared" si="5"/>
        <v>0</v>
      </c>
      <c r="Q38" s="13">
        <f t="shared" si="6"/>
        <v>0</v>
      </c>
      <c r="R38" s="13">
        <f t="shared" si="7"/>
        <v>0</v>
      </c>
      <c r="S38" s="14" t="str">
        <f t="shared" si="8"/>
        <v>F</v>
      </c>
      <c r="T38" s="15">
        <f t="shared" si="9"/>
        <v>0</v>
      </c>
      <c r="U38" s="15">
        <f>(1stSemester!F38*1stSemester!$E$8+1stSemester!H38*1stSemester!$G$8+1stSemester!J38*1stSemester!$I$8+1stSemester!L38*1stSemester!$K$8+1stSemester!N38*1stSemester!$M$8+1stSemester!P38*1stSemester!$O$8+'2nd Semester'!F38*'2nd Semester'!$E$8+'2nd Semester'!H38*'2nd Semester'!$G$8+'2nd Semester'!J38*'2nd Semester'!$I$8+'2nd Semester'!L38*'2nd Semester'!$K$8+'2nd Semester'!N38*'2nd Semester'!$M$8+'2nd Semester'!P38*'2nd Semester'!$O$8+'3rd Semester'!F38*'3rd Semester'!$E$8+'3rd Semester'!H38*'3rd Semester'!$G$8+'3rd Semester'!J38*'3rd Semester'!$I$8+'3rd Semester'!L38*'3rd Semester'!$K$8+'3rd Semester'!N38*'3rd Semester'!$M$8+'3rd Semester'!P38*'3rd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38" s="16" t="str">
        <f t="shared" si="10"/>
        <v>DROPOUT</v>
      </c>
    </row>
    <row r="39" spans="1:22" ht="34.5" customHeight="1">
      <c r="A39" s="9">
        <v>30</v>
      </c>
      <c r="B39" s="10"/>
      <c r="C39" s="11"/>
      <c r="D39" s="10"/>
      <c r="E39" s="28"/>
      <c r="F39" s="12">
        <f t="shared" si="0"/>
        <v>0</v>
      </c>
      <c r="G39" s="28"/>
      <c r="H39" s="12">
        <f t="shared" si="1"/>
        <v>0</v>
      </c>
      <c r="I39" s="28"/>
      <c r="J39" s="12">
        <f t="shared" si="2"/>
        <v>0</v>
      </c>
      <c r="K39" s="28"/>
      <c r="L39" s="12">
        <f t="shared" si="3"/>
        <v>0</v>
      </c>
      <c r="M39" s="29"/>
      <c r="N39" s="12">
        <f t="shared" si="4"/>
        <v>0</v>
      </c>
      <c r="O39" s="29"/>
      <c r="P39" s="12">
        <f t="shared" si="5"/>
        <v>0</v>
      </c>
      <c r="Q39" s="13">
        <f t="shared" si="6"/>
        <v>0</v>
      </c>
      <c r="R39" s="13">
        <f t="shared" si="7"/>
        <v>0</v>
      </c>
      <c r="S39" s="14" t="str">
        <f t="shared" si="8"/>
        <v>F</v>
      </c>
      <c r="T39" s="15">
        <f t="shared" si="9"/>
        <v>0</v>
      </c>
      <c r="U39" s="15">
        <f>(1stSemester!F39*1stSemester!$E$8+1stSemester!H39*1stSemester!$G$8+1stSemester!J39*1stSemester!$I$8+1stSemester!L39*1stSemester!$K$8+1stSemester!N39*1stSemester!$M$8+1stSemester!P39*1stSemester!$O$8+'2nd Semester'!F39*'2nd Semester'!$E$8+'2nd Semester'!H39*'2nd Semester'!$G$8+'2nd Semester'!J39*'2nd Semester'!$I$8+'2nd Semester'!L39*'2nd Semester'!$K$8+'2nd Semester'!N39*'2nd Semester'!$M$8+'2nd Semester'!P39*'2nd Semester'!$O$8+'3rd Semester'!F39*'3rd Semester'!$E$8+'3rd Semester'!H39*'3rd Semester'!$G$8+'3rd Semester'!J39*'3rd Semester'!$I$8+'3rd Semester'!L39*'3rd Semester'!$K$8+'3rd Semester'!N39*'3rd Semester'!$M$8+'3rd Semester'!P39*'3rd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39" s="16" t="str">
        <f t="shared" si="10"/>
        <v>DROPOUT</v>
      </c>
    </row>
    <row r="40" spans="1:22" ht="34.5" customHeight="1">
      <c r="A40" s="9">
        <v>31</v>
      </c>
      <c r="B40" s="10"/>
      <c r="C40" s="11"/>
      <c r="D40" s="10"/>
      <c r="E40" s="28"/>
      <c r="F40" s="12">
        <f t="shared" si="0"/>
        <v>0</v>
      </c>
      <c r="G40" s="28"/>
      <c r="H40" s="12">
        <f t="shared" si="1"/>
        <v>0</v>
      </c>
      <c r="I40" s="28"/>
      <c r="J40" s="12">
        <f t="shared" si="2"/>
        <v>0</v>
      </c>
      <c r="K40" s="28"/>
      <c r="L40" s="12">
        <f t="shared" si="3"/>
        <v>0</v>
      </c>
      <c r="M40" s="29"/>
      <c r="N40" s="12">
        <f t="shared" si="4"/>
        <v>0</v>
      </c>
      <c r="O40" s="29"/>
      <c r="P40" s="12">
        <f t="shared" si="5"/>
        <v>0</v>
      </c>
      <c r="Q40" s="13">
        <f t="shared" si="6"/>
        <v>0</v>
      </c>
      <c r="R40" s="13">
        <f t="shared" si="7"/>
        <v>0</v>
      </c>
      <c r="S40" s="14" t="str">
        <f t="shared" si="8"/>
        <v>F</v>
      </c>
      <c r="T40" s="15">
        <f t="shared" si="9"/>
        <v>0</v>
      </c>
      <c r="U40" s="15">
        <f>(1stSemester!F40*1stSemester!$E$8+1stSemester!H40*1stSemester!$G$8+1stSemester!J40*1stSemester!$I$8+1stSemester!L40*1stSemester!$K$8+1stSemester!N40*1stSemester!$M$8+1stSemester!P40*1stSemester!$O$8+'2nd Semester'!F40*'2nd Semester'!$E$8+'2nd Semester'!H40*'2nd Semester'!$G$8+'2nd Semester'!J40*'2nd Semester'!$I$8+'2nd Semester'!L40*'2nd Semester'!$K$8+'2nd Semester'!N40*'2nd Semester'!$M$8+'2nd Semester'!P40*'2nd Semester'!$O$8+'3rd Semester'!F40*'3rd Semester'!$E$8+'3rd Semester'!H40*'3rd Semester'!$G$8+'3rd Semester'!J40*'3rd Semester'!$I$8+'3rd Semester'!L40*'3rd Semester'!$K$8+'3rd Semester'!N40*'3rd Semester'!$M$8+'3rd Semester'!P40*'3rd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40" s="16" t="str">
        <f t="shared" si="10"/>
        <v>DROPOUT</v>
      </c>
    </row>
    <row r="41" spans="1:22" ht="34.5" customHeight="1">
      <c r="A41" s="9">
        <v>32</v>
      </c>
      <c r="B41" s="10"/>
      <c r="C41" s="11"/>
      <c r="D41" s="10"/>
      <c r="E41" s="28"/>
      <c r="F41" s="12">
        <f t="shared" si="0"/>
        <v>0</v>
      </c>
      <c r="G41" s="28"/>
      <c r="H41" s="12">
        <f t="shared" si="1"/>
        <v>0</v>
      </c>
      <c r="I41" s="28"/>
      <c r="J41" s="12">
        <f t="shared" si="2"/>
        <v>0</v>
      </c>
      <c r="K41" s="28"/>
      <c r="L41" s="12">
        <f t="shared" si="3"/>
        <v>0</v>
      </c>
      <c r="M41" s="29"/>
      <c r="N41" s="12">
        <f t="shared" si="4"/>
        <v>0</v>
      </c>
      <c r="O41" s="29"/>
      <c r="P41" s="12">
        <f t="shared" si="5"/>
        <v>0</v>
      </c>
      <c r="Q41" s="13">
        <f t="shared" si="6"/>
        <v>0</v>
      </c>
      <c r="R41" s="13">
        <f t="shared" si="7"/>
        <v>0</v>
      </c>
      <c r="S41" s="14" t="str">
        <f t="shared" si="8"/>
        <v>F</v>
      </c>
      <c r="T41" s="15">
        <f t="shared" si="9"/>
        <v>0</v>
      </c>
      <c r="U41" s="15">
        <f>(1stSemester!F41*1stSemester!$E$8+1stSemester!H41*1stSemester!$G$8+1stSemester!J41*1stSemester!$I$8+1stSemester!L41*1stSemester!$K$8+1stSemester!N41*1stSemester!$M$8+1stSemester!P41*1stSemester!$O$8+'2nd Semester'!F41*'2nd Semester'!$E$8+'2nd Semester'!H41*'2nd Semester'!$G$8+'2nd Semester'!J41*'2nd Semester'!$I$8+'2nd Semester'!L41*'2nd Semester'!$K$8+'2nd Semester'!N41*'2nd Semester'!$M$8+'2nd Semester'!P41*'2nd Semester'!$O$8+'3rd Semester'!F41*'3rd Semester'!$E$8+'3rd Semester'!H41*'3rd Semester'!$G$8+'3rd Semester'!J41*'3rd Semester'!$I$8+'3rd Semester'!L41*'3rd Semester'!$K$8+'3rd Semester'!N41*'3rd Semester'!$M$8+'3rd Semester'!P41*'3rd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41" s="16" t="str">
        <f t="shared" si="10"/>
        <v>DROPOUT</v>
      </c>
    </row>
    <row r="42" spans="1:22" ht="34.5" customHeight="1">
      <c r="A42" s="9">
        <v>33</v>
      </c>
      <c r="B42" s="10"/>
      <c r="C42" s="11"/>
      <c r="D42" s="10"/>
      <c r="E42" s="28"/>
      <c r="F42" s="12">
        <f t="shared" si="0"/>
        <v>0</v>
      </c>
      <c r="G42" s="28"/>
      <c r="H42" s="12">
        <f t="shared" si="1"/>
        <v>0</v>
      </c>
      <c r="I42" s="28"/>
      <c r="J42" s="12">
        <f t="shared" si="2"/>
        <v>0</v>
      </c>
      <c r="K42" s="28"/>
      <c r="L42" s="12">
        <f t="shared" si="3"/>
        <v>0</v>
      </c>
      <c r="M42" s="29"/>
      <c r="N42" s="12">
        <f t="shared" si="4"/>
        <v>0</v>
      </c>
      <c r="O42" s="29"/>
      <c r="P42" s="12">
        <f t="shared" si="5"/>
        <v>0</v>
      </c>
      <c r="Q42" s="13">
        <f t="shared" si="6"/>
        <v>0</v>
      </c>
      <c r="R42" s="13">
        <f t="shared" si="7"/>
        <v>0</v>
      </c>
      <c r="S42" s="14" t="str">
        <f t="shared" si="8"/>
        <v>F</v>
      </c>
      <c r="T42" s="15">
        <f t="shared" si="9"/>
        <v>0</v>
      </c>
      <c r="U42" s="15">
        <f>(1stSemester!F42*1stSemester!$E$8+1stSemester!H42*1stSemester!$G$8+1stSemester!J42*1stSemester!$I$8+1stSemester!L42*1stSemester!$K$8+1stSemester!N42*1stSemester!$M$8+1stSemester!P42*1stSemester!$O$8+'2nd Semester'!F42*'2nd Semester'!$E$8+'2nd Semester'!H42*'2nd Semester'!$G$8+'2nd Semester'!J42*'2nd Semester'!$I$8+'2nd Semester'!L42*'2nd Semester'!$K$8+'2nd Semester'!N42*'2nd Semester'!$M$8+'2nd Semester'!P42*'2nd Semester'!$O$8+'3rd Semester'!F42*'3rd Semester'!$E$8+'3rd Semester'!H42*'3rd Semester'!$G$8+'3rd Semester'!J42*'3rd Semester'!$I$8+'3rd Semester'!L42*'3rd Semester'!$K$8+'3rd Semester'!N42*'3rd Semester'!$M$8+'3rd Semester'!P42*'3rd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42" s="16" t="str">
        <f t="shared" si="10"/>
        <v>DROPOUT</v>
      </c>
    </row>
    <row r="43" spans="1:22" ht="34.5" customHeight="1">
      <c r="A43" s="9">
        <v>34</v>
      </c>
      <c r="B43" s="10"/>
      <c r="C43" s="11"/>
      <c r="D43" s="10"/>
      <c r="E43" s="28"/>
      <c r="F43" s="12">
        <f t="shared" si="0"/>
        <v>0</v>
      </c>
      <c r="G43" s="28"/>
      <c r="H43" s="12">
        <f t="shared" si="1"/>
        <v>0</v>
      </c>
      <c r="I43" s="28"/>
      <c r="J43" s="12">
        <f t="shared" si="2"/>
        <v>0</v>
      </c>
      <c r="K43" s="28"/>
      <c r="L43" s="12">
        <f t="shared" si="3"/>
        <v>0</v>
      </c>
      <c r="M43" s="29"/>
      <c r="N43" s="12">
        <f t="shared" si="4"/>
        <v>0</v>
      </c>
      <c r="O43" s="29"/>
      <c r="P43" s="12">
        <f t="shared" si="5"/>
        <v>0</v>
      </c>
      <c r="Q43" s="13">
        <f t="shared" si="6"/>
        <v>0</v>
      </c>
      <c r="R43" s="13">
        <f t="shared" si="7"/>
        <v>0</v>
      </c>
      <c r="S43" s="14" t="str">
        <f t="shared" si="8"/>
        <v>F</v>
      </c>
      <c r="T43" s="15">
        <f t="shared" si="9"/>
        <v>0</v>
      </c>
      <c r="U43" s="15">
        <f>(1stSemester!F43*1stSemester!$E$8+1stSemester!H43*1stSemester!$G$8+1stSemester!J43*1stSemester!$I$8+1stSemester!L43*1stSemester!$K$8+1stSemester!N43*1stSemester!$M$8+1stSemester!P43*1stSemester!$O$8+'2nd Semester'!F43*'2nd Semester'!$E$8+'2nd Semester'!H43*'2nd Semester'!$G$8+'2nd Semester'!J43*'2nd Semester'!$I$8+'2nd Semester'!L43*'2nd Semester'!$K$8+'2nd Semester'!N43*'2nd Semester'!$M$8+'2nd Semester'!P43*'2nd Semester'!$O$8+'3rd Semester'!F43*'3rd Semester'!$E$8+'3rd Semester'!H43*'3rd Semester'!$G$8+'3rd Semester'!J43*'3rd Semester'!$I$8+'3rd Semester'!L43*'3rd Semester'!$K$8+'3rd Semester'!N43*'3rd Semester'!$M$8+'3rd Semester'!P43*'3rd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43" s="16" t="str">
        <f t="shared" si="10"/>
        <v>DROPOUT</v>
      </c>
    </row>
    <row r="44" spans="1:22" ht="34.5" customHeight="1">
      <c r="A44" s="9">
        <v>35</v>
      </c>
      <c r="B44" s="10"/>
      <c r="C44" s="11"/>
      <c r="D44" s="10"/>
      <c r="E44" s="28"/>
      <c r="F44" s="12">
        <f t="shared" si="0"/>
        <v>0</v>
      </c>
      <c r="G44" s="28"/>
      <c r="H44" s="12">
        <f t="shared" si="1"/>
        <v>0</v>
      </c>
      <c r="I44" s="28"/>
      <c r="J44" s="12">
        <f t="shared" si="2"/>
        <v>0</v>
      </c>
      <c r="K44" s="28"/>
      <c r="L44" s="12">
        <f t="shared" si="3"/>
        <v>0</v>
      </c>
      <c r="M44" s="29"/>
      <c r="N44" s="12">
        <f t="shared" si="4"/>
        <v>0</v>
      </c>
      <c r="O44" s="29"/>
      <c r="P44" s="12">
        <f t="shared" si="5"/>
        <v>0</v>
      </c>
      <c r="Q44" s="13">
        <f t="shared" si="6"/>
        <v>0</v>
      </c>
      <c r="R44" s="13">
        <f t="shared" si="7"/>
        <v>0</v>
      </c>
      <c r="S44" s="14" t="str">
        <f t="shared" si="8"/>
        <v>F</v>
      </c>
      <c r="T44" s="15">
        <f t="shared" si="9"/>
        <v>0</v>
      </c>
      <c r="U44" s="15">
        <f>(1stSemester!F44*1stSemester!$E$8+1stSemester!H44*1stSemester!$G$8+1stSemester!J44*1stSemester!$I$8+1stSemester!L44*1stSemester!$K$8+1stSemester!N44*1stSemester!$M$8+1stSemester!P44*1stSemester!$O$8+'2nd Semester'!F44*'2nd Semester'!$E$8+'2nd Semester'!H44*'2nd Semester'!$G$8+'2nd Semester'!J44*'2nd Semester'!$I$8+'2nd Semester'!L44*'2nd Semester'!$K$8+'2nd Semester'!N44*'2nd Semester'!$M$8+'2nd Semester'!P44*'2nd Semester'!$O$8+'3rd Semester'!F44*'3rd Semester'!$E$8+'3rd Semester'!H44*'3rd Semester'!$G$8+'3rd Semester'!J44*'3rd Semester'!$I$8+'3rd Semester'!L44*'3rd Semester'!$K$8+'3rd Semester'!N44*'3rd Semester'!$M$8+'3rd Semester'!P44*'3rd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44" s="16" t="str">
        <f t="shared" si="10"/>
        <v>DROPOUT</v>
      </c>
    </row>
    <row r="45" spans="1:22" ht="34.5" customHeight="1">
      <c r="A45" s="9">
        <v>36</v>
      </c>
      <c r="B45" s="10"/>
      <c r="C45" s="11"/>
      <c r="D45" s="10"/>
      <c r="E45" s="28"/>
      <c r="F45" s="12">
        <f t="shared" si="0"/>
        <v>0</v>
      </c>
      <c r="G45" s="28"/>
      <c r="H45" s="12">
        <f t="shared" si="1"/>
        <v>0</v>
      </c>
      <c r="I45" s="28"/>
      <c r="J45" s="12">
        <f t="shared" si="2"/>
        <v>0</v>
      </c>
      <c r="K45" s="28"/>
      <c r="L45" s="12">
        <f t="shared" si="3"/>
        <v>0</v>
      </c>
      <c r="M45" s="29"/>
      <c r="N45" s="12">
        <f t="shared" si="4"/>
        <v>0</v>
      </c>
      <c r="O45" s="29"/>
      <c r="P45" s="12">
        <f t="shared" si="5"/>
        <v>0</v>
      </c>
      <c r="Q45" s="13">
        <f t="shared" si="6"/>
        <v>0</v>
      </c>
      <c r="R45" s="13">
        <f t="shared" si="7"/>
        <v>0</v>
      </c>
      <c r="S45" s="14" t="str">
        <f t="shared" si="8"/>
        <v>F</v>
      </c>
      <c r="T45" s="15">
        <f t="shared" si="9"/>
        <v>0</v>
      </c>
      <c r="U45" s="15">
        <f>(1stSemester!F45*1stSemester!$E$8+1stSemester!H45*1stSemester!$G$8+1stSemester!J45*1stSemester!$I$8+1stSemester!L45*1stSemester!$K$8+1stSemester!N45*1stSemester!$M$8+1stSemester!P45*1stSemester!$O$8+'2nd Semester'!F45*'2nd Semester'!$E$8+'2nd Semester'!H45*'2nd Semester'!$G$8+'2nd Semester'!J45*'2nd Semester'!$I$8+'2nd Semester'!L45*'2nd Semester'!$K$8+'2nd Semester'!N45*'2nd Semester'!$M$8+'2nd Semester'!P45*'2nd Semester'!$O$8+'3rd Semester'!F45*'3rd Semester'!$E$8+'3rd Semester'!H45*'3rd Semester'!$G$8+'3rd Semester'!J45*'3rd Semester'!$I$8+'3rd Semester'!L45*'3rd Semester'!$K$8+'3rd Semester'!N45*'3rd Semester'!$M$8+'3rd Semester'!P45*'3rd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45" s="16" t="str">
        <f t="shared" si="10"/>
        <v>DROPOUT</v>
      </c>
    </row>
    <row r="46" spans="1:22" ht="34.5" customHeight="1">
      <c r="A46" s="9">
        <v>37</v>
      </c>
      <c r="B46" s="10"/>
      <c r="C46" s="11"/>
      <c r="D46" s="10"/>
      <c r="E46" s="28"/>
      <c r="F46" s="12">
        <f t="shared" si="0"/>
        <v>0</v>
      </c>
      <c r="G46" s="28"/>
      <c r="H46" s="12">
        <f t="shared" si="1"/>
        <v>0</v>
      </c>
      <c r="I46" s="28"/>
      <c r="J46" s="12">
        <f t="shared" si="2"/>
        <v>0</v>
      </c>
      <c r="K46" s="28"/>
      <c r="L46" s="12">
        <f t="shared" si="3"/>
        <v>0</v>
      </c>
      <c r="M46" s="29"/>
      <c r="N46" s="12">
        <f t="shared" si="4"/>
        <v>0</v>
      </c>
      <c r="O46" s="29"/>
      <c r="P46" s="12">
        <f t="shared" si="5"/>
        <v>0</v>
      </c>
      <c r="Q46" s="13">
        <f t="shared" si="6"/>
        <v>0</v>
      </c>
      <c r="R46" s="13">
        <f t="shared" si="7"/>
        <v>0</v>
      </c>
      <c r="S46" s="14" t="str">
        <f t="shared" si="8"/>
        <v>F</v>
      </c>
      <c r="T46" s="15">
        <f t="shared" si="9"/>
        <v>0</v>
      </c>
      <c r="U46" s="15">
        <f>(1stSemester!F46*1stSemester!$E$8+1stSemester!H46*1stSemester!$G$8+1stSemester!J46*1stSemester!$I$8+1stSemester!L46*1stSemester!$K$8+1stSemester!N46*1stSemester!$M$8+1stSemester!P46*1stSemester!$O$8+'2nd Semester'!F46*'2nd Semester'!$E$8+'2nd Semester'!H46*'2nd Semester'!$G$8+'2nd Semester'!J46*'2nd Semester'!$I$8+'2nd Semester'!L46*'2nd Semester'!$K$8+'2nd Semester'!N46*'2nd Semester'!$M$8+'2nd Semester'!P46*'2nd Semester'!$O$8+'3rd Semester'!F46*'3rd Semester'!$E$8+'3rd Semester'!H46*'3rd Semester'!$G$8+'3rd Semester'!J46*'3rd Semester'!$I$8+'3rd Semester'!L46*'3rd Semester'!$K$8+'3rd Semester'!N46*'3rd Semester'!$M$8+'3rd Semester'!P46*'3rd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46" s="16" t="str">
        <f t="shared" si="10"/>
        <v>DROPOUT</v>
      </c>
    </row>
    <row r="47" spans="1:22" ht="34.5" customHeight="1">
      <c r="A47" s="9">
        <v>38</v>
      </c>
      <c r="B47" s="10"/>
      <c r="C47" s="11"/>
      <c r="D47" s="10"/>
      <c r="E47" s="28"/>
      <c r="F47" s="12">
        <f t="shared" si="0"/>
        <v>0</v>
      </c>
      <c r="G47" s="28"/>
      <c r="H47" s="12">
        <f t="shared" si="1"/>
        <v>0</v>
      </c>
      <c r="I47" s="28"/>
      <c r="J47" s="12">
        <f t="shared" si="2"/>
        <v>0</v>
      </c>
      <c r="K47" s="28"/>
      <c r="L47" s="12">
        <f t="shared" si="3"/>
        <v>0</v>
      </c>
      <c r="M47" s="29"/>
      <c r="N47" s="12">
        <f t="shared" si="4"/>
        <v>0</v>
      </c>
      <c r="O47" s="29"/>
      <c r="P47" s="12">
        <f t="shared" si="5"/>
        <v>0</v>
      </c>
      <c r="Q47" s="13">
        <f t="shared" si="6"/>
        <v>0</v>
      </c>
      <c r="R47" s="13">
        <f t="shared" si="7"/>
        <v>0</v>
      </c>
      <c r="S47" s="14" t="str">
        <f t="shared" si="8"/>
        <v>F</v>
      </c>
      <c r="T47" s="15">
        <f t="shared" si="9"/>
        <v>0</v>
      </c>
      <c r="U47" s="15">
        <f>(1stSemester!F47*1stSemester!$E$8+1stSemester!H47*1stSemester!$G$8+1stSemester!J47*1stSemester!$I$8+1stSemester!L47*1stSemester!$K$8+1stSemester!N47*1stSemester!$M$8+1stSemester!P47*1stSemester!$O$8+'2nd Semester'!F47*'2nd Semester'!$E$8+'2nd Semester'!H47*'2nd Semester'!$G$8+'2nd Semester'!J47*'2nd Semester'!$I$8+'2nd Semester'!L47*'2nd Semester'!$K$8+'2nd Semester'!N47*'2nd Semester'!$M$8+'2nd Semester'!P47*'2nd Semester'!$O$8+'3rd Semester'!F47*'3rd Semester'!$E$8+'3rd Semester'!H47*'3rd Semester'!$G$8+'3rd Semester'!J47*'3rd Semester'!$I$8+'3rd Semester'!L47*'3rd Semester'!$K$8+'3rd Semester'!N47*'3rd Semester'!$M$8+'3rd Semester'!P47*'3rd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47" s="16" t="str">
        <f t="shared" si="10"/>
        <v>DROPOUT</v>
      </c>
    </row>
    <row r="48" spans="1:22" ht="34.5" customHeight="1">
      <c r="A48" s="9">
        <v>39</v>
      </c>
      <c r="B48" s="10"/>
      <c r="C48" s="11"/>
      <c r="D48" s="10"/>
      <c r="E48" s="28"/>
      <c r="F48" s="12">
        <f t="shared" si="0"/>
        <v>0</v>
      </c>
      <c r="G48" s="28"/>
      <c r="H48" s="12">
        <f t="shared" si="1"/>
        <v>0</v>
      </c>
      <c r="I48" s="28"/>
      <c r="J48" s="12">
        <f t="shared" si="2"/>
        <v>0</v>
      </c>
      <c r="K48" s="28"/>
      <c r="L48" s="12">
        <f t="shared" si="3"/>
        <v>0</v>
      </c>
      <c r="M48" s="29"/>
      <c r="N48" s="12">
        <f t="shared" si="4"/>
        <v>0</v>
      </c>
      <c r="O48" s="29"/>
      <c r="P48" s="12">
        <f t="shared" si="5"/>
        <v>0</v>
      </c>
      <c r="Q48" s="13">
        <f t="shared" si="6"/>
        <v>0</v>
      </c>
      <c r="R48" s="13">
        <f t="shared" si="7"/>
        <v>0</v>
      </c>
      <c r="S48" s="14" t="str">
        <f t="shared" si="8"/>
        <v>F</v>
      </c>
      <c r="T48" s="15">
        <f t="shared" si="9"/>
        <v>0</v>
      </c>
      <c r="U48" s="15">
        <f>(1stSemester!F48*1stSemester!$E$8+1stSemester!H48*1stSemester!$G$8+1stSemester!J48*1stSemester!$I$8+1stSemester!L48*1stSemester!$K$8+1stSemester!N48*1stSemester!$M$8+1stSemester!P48*1stSemester!$O$8+'2nd Semester'!F48*'2nd Semester'!$E$8+'2nd Semester'!H48*'2nd Semester'!$G$8+'2nd Semester'!J48*'2nd Semester'!$I$8+'2nd Semester'!L48*'2nd Semester'!$K$8+'2nd Semester'!N48*'2nd Semester'!$M$8+'2nd Semester'!P48*'2nd Semester'!$O$8+'3rd Semester'!F48*'3rd Semester'!$E$8+'3rd Semester'!H48*'3rd Semester'!$G$8+'3rd Semester'!J48*'3rd Semester'!$I$8+'3rd Semester'!L48*'3rd Semester'!$K$8+'3rd Semester'!N48*'3rd Semester'!$M$8+'3rd Semester'!P48*'3rd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48" s="16" t="str">
        <f t="shared" si="10"/>
        <v>DROPOUT</v>
      </c>
    </row>
    <row r="49" spans="1:22" ht="34.5" customHeight="1">
      <c r="A49" s="9">
        <v>40</v>
      </c>
      <c r="B49" s="10"/>
      <c r="C49" s="11"/>
      <c r="D49" s="10"/>
      <c r="E49" s="28"/>
      <c r="F49" s="12">
        <f t="shared" si="0"/>
        <v>0</v>
      </c>
      <c r="G49" s="28"/>
      <c r="H49" s="12">
        <f t="shared" si="1"/>
        <v>0</v>
      </c>
      <c r="I49" s="28"/>
      <c r="J49" s="12">
        <f t="shared" si="2"/>
        <v>0</v>
      </c>
      <c r="K49" s="28"/>
      <c r="L49" s="12">
        <f t="shared" si="3"/>
        <v>0</v>
      </c>
      <c r="M49" s="29"/>
      <c r="N49" s="12">
        <f t="shared" si="4"/>
        <v>0</v>
      </c>
      <c r="O49" s="29"/>
      <c r="P49" s="12">
        <f t="shared" si="5"/>
        <v>0</v>
      </c>
      <c r="Q49" s="13">
        <f t="shared" si="6"/>
        <v>0</v>
      </c>
      <c r="R49" s="13">
        <f t="shared" si="7"/>
        <v>0</v>
      </c>
      <c r="S49" s="14" t="str">
        <f t="shared" si="8"/>
        <v>F</v>
      </c>
      <c r="T49" s="15">
        <f t="shared" si="9"/>
        <v>0</v>
      </c>
      <c r="U49" s="15">
        <f>(1stSemester!F49*1stSemester!$E$8+1stSemester!H49*1stSemester!$G$8+1stSemester!J49*1stSemester!$I$8+1stSemester!L49*1stSemester!$K$8+1stSemester!N49*1stSemester!$M$8+1stSemester!P49*1stSemester!$O$8+'2nd Semester'!F49*'2nd Semester'!$E$8+'2nd Semester'!H49*'2nd Semester'!$G$8+'2nd Semester'!J49*'2nd Semester'!$I$8+'2nd Semester'!L49*'2nd Semester'!$K$8+'2nd Semester'!N49*'2nd Semester'!$M$8+'2nd Semester'!P49*'2nd Semester'!$O$8+'3rd Semester'!F49*'3rd Semester'!$E$8+'3rd Semester'!H49*'3rd Semester'!$G$8+'3rd Semester'!J49*'3rd Semester'!$I$8+'3rd Semester'!L49*'3rd Semester'!$K$8+'3rd Semester'!N49*'3rd Semester'!$M$8+'3rd Semester'!P49*'3rd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49" s="16" t="str">
        <f t="shared" si="10"/>
        <v>DROPOUT</v>
      </c>
    </row>
    <row r="50" spans="1:22" ht="34.5" customHeight="1">
      <c r="A50" s="9">
        <v>41</v>
      </c>
      <c r="B50" s="10"/>
      <c r="C50" s="11"/>
      <c r="D50" s="10"/>
      <c r="E50" s="28"/>
      <c r="F50" s="12">
        <f t="shared" si="0"/>
        <v>0</v>
      </c>
      <c r="G50" s="28"/>
      <c r="H50" s="12">
        <f t="shared" si="1"/>
        <v>0</v>
      </c>
      <c r="I50" s="28"/>
      <c r="J50" s="12">
        <f t="shared" si="2"/>
        <v>0</v>
      </c>
      <c r="K50" s="28"/>
      <c r="L50" s="12">
        <f t="shared" si="3"/>
        <v>0</v>
      </c>
      <c r="M50" s="29"/>
      <c r="N50" s="12">
        <f t="shared" si="4"/>
        <v>0</v>
      </c>
      <c r="O50" s="29"/>
      <c r="P50" s="12">
        <f t="shared" si="5"/>
        <v>0</v>
      </c>
      <c r="Q50" s="13">
        <f t="shared" si="6"/>
        <v>0</v>
      </c>
      <c r="R50" s="13">
        <f t="shared" si="7"/>
        <v>0</v>
      </c>
      <c r="S50" s="14" t="str">
        <f t="shared" si="8"/>
        <v>F</v>
      </c>
      <c r="T50" s="15">
        <f t="shared" si="9"/>
        <v>0</v>
      </c>
      <c r="U50" s="15">
        <f>(1stSemester!F50*1stSemester!$E$8+1stSemester!H50*1stSemester!$G$8+1stSemester!J50*1stSemester!$I$8+1stSemester!L50*1stSemester!$K$8+1stSemester!N50*1stSemester!$M$8+1stSemester!P50*1stSemester!$O$8+'2nd Semester'!F50*'2nd Semester'!$E$8+'2nd Semester'!H50*'2nd Semester'!$G$8+'2nd Semester'!J50*'2nd Semester'!$I$8+'2nd Semester'!L50*'2nd Semester'!$K$8+'2nd Semester'!N50*'2nd Semester'!$M$8+'2nd Semester'!P50*'2nd Semester'!$O$8+'3rd Semester'!F50*'3rd Semester'!$E$8+'3rd Semester'!H50*'3rd Semester'!$G$8+'3rd Semester'!J50*'3rd Semester'!$I$8+'3rd Semester'!L50*'3rd Semester'!$K$8+'3rd Semester'!N50*'3rd Semester'!$M$8+'3rd Semester'!P50*'3rd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50" s="16" t="str">
        <f t="shared" si="10"/>
        <v>DROPOUT</v>
      </c>
    </row>
    <row r="51" spans="1:22" ht="34.5" customHeight="1">
      <c r="A51" s="9">
        <v>42</v>
      </c>
      <c r="B51" s="10"/>
      <c r="C51" s="11"/>
      <c r="D51" s="10"/>
      <c r="E51" s="28"/>
      <c r="F51" s="12">
        <f t="shared" si="0"/>
        <v>0</v>
      </c>
      <c r="G51" s="28"/>
      <c r="H51" s="12">
        <f t="shared" si="1"/>
        <v>0</v>
      </c>
      <c r="I51" s="28"/>
      <c r="J51" s="12">
        <f t="shared" si="2"/>
        <v>0</v>
      </c>
      <c r="K51" s="28"/>
      <c r="L51" s="12">
        <f t="shared" si="3"/>
        <v>0</v>
      </c>
      <c r="M51" s="29"/>
      <c r="N51" s="12">
        <f t="shared" si="4"/>
        <v>0</v>
      </c>
      <c r="O51" s="29"/>
      <c r="P51" s="12">
        <f t="shared" si="5"/>
        <v>0</v>
      </c>
      <c r="Q51" s="13">
        <f t="shared" si="6"/>
        <v>0</v>
      </c>
      <c r="R51" s="13">
        <f t="shared" si="7"/>
        <v>0</v>
      </c>
      <c r="S51" s="14" t="str">
        <f t="shared" si="8"/>
        <v>F</v>
      </c>
      <c r="T51" s="15">
        <f t="shared" si="9"/>
        <v>0</v>
      </c>
      <c r="U51" s="15">
        <f>(1stSemester!F51*1stSemester!$E$8+1stSemester!H51*1stSemester!$G$8+1stSemester!J51*1stSemester!$I$8+1stSemester!L51*1stSemester!$K$8+1stSemester!N51*1stSemester!$M$8+1stSemester!P51*1stSemester!$O$8+'2nd Semester'!F51*'2nd Semester'!$E$8+'2nd Semester'!H51*'2nd Semester'!$G$8+'2nd Semester'!J51*'2nd Semester'!$I$8+'2nd Semester'!L51*'2nd Semester'!$K$8+'2nd Semester'!N51*'2nd Semester'!$M$8+'2nd Semester'!P51*'2nd Semester'!$O$8+'3rd Semester'!F51*'3rd Semester'!$E$8+'3rd Semester'!H51*'3rd Semester'!$G$8+'3rd Semester'!J51*'3rd Semester'!$I$8+'3rd Semester'!L51*'3rd Semester'!$K$8+'3rd Semester'!N51*'3rd Semester'!$M$8+'3rd Semester'!P51*'3rd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51" s="16" t="str">
        <f t="shared" si="10"/>
        <v>DROPOUT</v>
      </c>
    </row>
    <row r="52" spans="1:22" ht="34.5" customHeight="1">
      <c r="A52" s="9">
        <v>43</v>
      </c>
      <c r="B52" s="10"/>
      <c r="C52" s="11"/>
      <c r="D52" s="10"/>
      <c r="E52" s="28"/>
      <c r="F52" s="12">
        <f t="shared" si="0"/>
        <v>0</v>
      </c>
      <c r="G52" s="28"/>
      <c r="H52" s="12">
        <f t="shared" si="1"/>
        <v>0</v>
      </c>
      <c r="I52" s="28"/>
      <c r="J52" s="12">
        <f t="shared" si="2"/>
        <v>0</v>
      </c>
      <c r="K52" s="28"/>
      <c r="L52" s="12">
        <f t="shared" si="3"/>
        <v>0</v>
      </c>
      <c r="M52" s="29"/>
      <c r="N52" s="12">
        <f t="shared" si="4"/>
        <v>0</v>
      </c>
      <c r="O52" s="29"/>
      <c r="P52" s="12">
        <f t="shared" si="5"/>
        <v>0</v>
      </c>
      <c r="Q52" s="13">
        <f t="shared" si="6"/>
        <v>0</v>
      </c>
      <c r="R52" s="13">
        <f t="shared" si="7"/>
        <v>0</v>
      </c>
      <c r="S52" s="14" t="str">
        <f t="shared" si="8"/>
        <v>F</v>
      </c>
      <c r="T52" s="15">
        <f t="shared" si="9"/>
        <v>0</v>
      </c>
      <c r="U52" s="15">
        <f>(1stSemester!F52*1stSemester!$E$8+1stSemester!H52*1stSemester!$G$8+1stSemester!J52*1stSemester!$I$8+1stSemester!L52*1stSemester!$K$8+1stSemester!N52*1stSemester!$M$8+1stSemester!P52*1stSemester!$O$8+'2nd Semester'!F52*'2nd Semester'!$E$8+'2nd Semester'!H52*'2nd Semester'!$G$8+'2nd Semester'!J52*'2nd Semester'!$I$8+'2nd Semester'!L52*'2nd Semester'!$K$8+'2nd Semester'!N52*'2nd Semester'!$M$8+'2nd Semester'!P52*'2nd Semester'!$O$8+'3rd Semester'!F52*'3rd Semester'!$E$8+'3rd Semester'!H52*'3rd Semester'!$G$8+'3rd Semester'!J52*'3rd Semester'!$I$8+'3rd Semester'!L52*'3rd Semester'!$K$8+'3rd Semester'!N52*'3rd Semester'!$M$8+'3rd Semester'!P52*'3rd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52" s="16" t="str">
        <f t="shared" si="10"/>
        <v>DROPOUT</v>
      </c>
    </row>
    <row r="53" spans="1:22" ht="34.5" customHeight="1">
      <c r="A53" s="9">
        <v>44</v>
      </c>
      <c r="B53" s="10"/>
      <c r="C53" s="11"/>
      <c r="D53" s="10"/>
      <c r="E53" s="28"/>
      <c r="F53" s="12">
        <f t="shared" si="0"/>
        <v>0</v>
      </c>
      <c r="G53" s="28"/>
      <c r="H53" s="12">
        <f t="shared" si="1"/>
        <v>0</v>
      </c>
      <c r="I53" s="28"/>
      <c r="J53" s="12">
        <f t="shared" si="2"/>
        <v>0</v>
      </c>
      <c r="K53" s="28"/>
      <c r="L53" s="12">
        <f t="shared" si="3"/>
        <v>0</v>
      </c>
      <c r="M53" s="29"/>
      <c r="N53" s="12">
        <f t="shared" si="4"/>
        <v>0</v>
      </c>
      <c r="O53" s="29"/>
      <c r="P53" s="12">
        <f t="shared" si="5"/>
        <v>0</v>
      </c>
      <c r="Q53" s="13">
        <f t="shared" si="6"/>
        <v>0</v>
      </c>
      <c r="R53" s="13">
        <f t="shared" si="7"/>
        <v>0</v>
      </c>
      <c r="S53" s="14" t="str">
        <f t="shared" si="8"/>
        <v>F</v>
      </c>
      <c r="T53" s="15">
        <f t="shared" si="9"/>
        <v>0</v>
      </c>
      <c r="U53" s="15">
        <f>(1stSemester!F53*1stSemester!$E$8+1stSemester!H53*1stSemester!$G$8+1stSemester!J53*1stSemester!$I$8+1stSemester!L53*1stSemester!$K$8+1stSemester!N53*1stSemester!$M$8+1stSemester!P53*1stSemester!$O$8+'2nd Semester'!F53*'2nd Semester'!$E$8+'2nd Semester'!H53*'2nd Semester'!$G$8+'2nd Semester'!J53*'2nd Semester'!$I$8+'2nd Semester'!L53*'2nd Semester'!$K$8+'2nd Semester'!N53*'2nd Semester'!$M$8+'2nd Semester'!P53*'2nd Semester'!$O$8+'3rd Semester'!F53*'3rd Semester'!$E$8+'3rd Semester'!H53*'3rd Semester'!$G$8+'3rd Semester'!J53*'3rd Semester'!$I$8+'3rd Semester'!L53*'3rd Semester'!$K$8+'3rd Semester'!N53*'3rd Semester'!$M$8+'3rd Semester'!P53*'3rd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53" s="16" t="str">
        <f t="shared" si="10"/>
        <v>DROPOUT</v>
      </c>
    </row>
    <row r="54" spans="1:22" ht="34.5" customHeight="1">
      <c r="A54" s="9">
        <v>45</v>
      </c>
      <c r="B54" s="10"/>
      <c r="C54" s="11"/>
      <c r="D54" s="10"/>
      <c r="E54" s="28"/>
      <c r="F54" s="12">
        <f t="shared" si="0"/>
        <v>0</v>
      </c>
      <c r="G54" s="28"/>
      <c r="H54" s="12">
        <f t="shared" si="1"/>
        <v>0</v>
      </c>
      <c r="I54" s="28"/>
      <c r="J54" s="12">
        <f t="shared" si="2"/>
        <v>0</v>
      </c>
      <c r="K54" s="28"/>
      <c r="L54" s="12">
        <f t="shared" si="3"/>
        <v>0</v>
      </c>
      <c r="M54" s="29"/>
      <c r="N54" s="12">
        <f t="shared" si="4"/>
        <v>0</v>
      </c>
      <c r="O54" s="29"/>
      <c r="P54" s="12">
        <f t="shared" si="5"/>
        <v>0</v>
      </c>
      <c r="Q54" s="13">
        <f t="shared" si="6"/>
        <v>0</v>
      </c>
      <c r="R54" s="13">
        <f t="shared" si="7"/>
        <v>0</v>
      </c>
      <c r="S54" s="14" t="str">
        <f t="shared" si="8"/>
        <v>F</v>
      </c>
      <c r="T54" s="15">
        <f t="shared" si="9"/>
        <v>0</v>
      </c>
      <c r="U54" s="15">
        <f>(1stSemester!F54*1stSemester!$E$8+1stSemester!H54*1stSemester!$G$8+1stSemester!J54*1stSemester!$I$8+1stSemester!L54*1stSemester!$K$8+1stSemester!N54*1stSemester!$M$8+1stSemester!P54*1stSemester!$O$8+'2nd Semester'!F54*'2nd Semester'!$E$8+'2nd Semester'!H54*'2nd Semester'!$G$8+'2nd Semester'!J54*'2nd Semester'!$I$8+'2nd Semester'!L54*'2nd Semester'!$K$8+'2nd Semester'!N54*'2nd Semester'!$M$8+'2nd Semester'!P54*'2nd Semester'!$O$8+'3rd Semester'!F54*'3rd Semester'!$E$8+'3rd Semester'!H54*'3rd Semester'!$G$8+'3rd Semester'!J54*'3rd Semester'!$I$8+'3rd Semester'!L54*'3rd Semester'!$K$8+'3rd Semester'!N54*'3rd Semester'!$M$8+'3rd Semester'!P54*'3rd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54" s="16" t="str">
        <f t="shared" si="10"/>
        <v>DROPOUT</v>
      </c>
    </row>
    <row r="55" spans="1:22" ht="34.5" customHeight="1">
      <c r="A55" s="9">
        <v>46</v>
      </c>
      <c r="B55" s="10"/>
      <c r="C55" s="11"/>
      <c r="D55" s="10"/>
      <c r="E55" s="28"/>
      <c r="F55" s="12">
        <f t="shared" si="0"/>
        <v>0</v>
      </c>
      <c r="G55" s="28"/>
      <c r="H55" s="12">
        <f t="shared" si="1"/>
        <v>0</v>
      </c>
      <c r="I55" s="28"/>
      <c r="J55" s="12">
        <f t="shared" si="2"/>
        <v>0</v>
      </c>
      <c r="K55" s="28"/>
      <c r="L55" s="12">
        <f t="shared" si="3"/>
        <v>0</v>
      </c>
      <c r="M55" s="29"/>
      <c r="N55" s="12">
        <f t="shared" si="4"/>
        <v>0</v>
      </c>
      <c r="O55" s="29"/>
      <c r="P55" s="12">
        <f t="shared" si="5"/>
        <v>0</v>
      </c>
      <c r="Q55" s="13">
        <f t="shared" si="6"/>
        <v>0</v>
      </c>
      <c r="R55" s="13">
        <f t="shared" si="7"/>
        <v>0</v>
      </c>
      <c r="S55" s="14" t="str">
        <f t="shared" si="8"/>
        <v>F</v>
      </c>
      <c r="T55" s="15">
        <f t="shared" si="9"/>
        <v>0</v>
      </c>
      <c r="U55" s="15">
        <f>(1stSemester!F55*1stSemester!$E$8+1stSemester!H55*1stSemester!$G$8+1stSemester!J55*1stSemester!$I$8+1stSemester!L55*1stSemester!$K$8+1stSemester!N55*1stSemester!$M$8+1stSemester!P55*1stSemester!$O$8+'2nd Semester'!F55*'2nd Semester'!$E$8+'2nd Semester'!H55*'2nd Semester'!$G$8+'2nd Semester'!J55*'2nd Semester'!$I$8+'2nd Semester'!L55*'2nd Semester'!$K$8+'2nd Semester'!N55*'2nd Semester'!$M$8+'2nd Semester'!P55*'2nd Semester'!$O$8+'3rd Semester'!F55*'3rd Semester'!$E$8+'3rd Semester'!H55*'3rd Semester'!$G$8+'3rd Semester'!J55*'3rd Semester'!$I$8+'3rd Semester'!L55*'3rd Semester'!$K$8+'3rd Semester'!N55*'3rd Semester'!$M$8+'3rd Semester'!P55*'3rd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55" s="16" t="str">
        <f t="shared" si="10"/>
        <v>DROPOUT</v>
      </c>
    </row>
    <row r="56" spans="1:22" ht="34.5" customHeight="1">
      <c r="A56" s="9">
        <v>47</v>
      </c>
      <c r="B56" s="10"/>
      <c r="C56" s="11"/>
      <c r="D56" s="10"/>
      <c r="E56" s="28"/>
      <c r="F56" s="12">
        <f t="shared" si="0"/>
        <v>0</v>
      </c>
      <c r="G56" s="28"/>
      <c r="H56" s="12">
        <f t="shared" si="1"/>
        <v>0</v>
      </c>
      <c r="I56" s="28"/>
      <c r="J56" s="12">
        <f t="shared" si="2"/>
        <v>0</v>
      </c>
      <c r="K56" s="28"/>
      <c r="L56" s="12">
        <f t="shared" si="3"/>
        <v>0</v>
      </c>
      <c r="M56" s="29"/>
      <c r="N56" s="12">
        <f t="shared" si="4"/>
        <v>0</v>
      </c>
      <c r="O56" s="29"/>
      <c r="P56" s="12">
        <f t="shared" si="5"/>
        <v>0</v>
      </c>
      <c r="Q56" s="13">
        <f t="shared" si="6"/>
        <v>0</v>
      </c>
      <c r="R56" s="13">
        <f t="shared" si="7"/>
        <v>0</v>
      </c>
      <c r="S56" s="14" t="str">
        <f t="shared" si="8"/>
        <v>F</v>
      </c>
      <c r="T56" s="15">
        <f t="shared" si="9"/>
        <v>0</v>
      </c>
      <c r="U56" s="15">
        <f>(1stSemester!F56*1stSemester!$E$8+1stSemester!H56*1stSemester!$G$8+1stSemester!J56*1stSemester!$I$8+1stSemester!L56*1stSemester!$K$8+1stSemester!N56*1stSemester!$M$8+1stSemester!P56*1stSemester!$O$8+'2nd Semester'!F56*'2nd Semester'!$E$8+'2nd Semester'!H56*'2nd Semester'!$G$8+'2nd Semester'!J56*'2nd Semester'!$I$8+'2nd Semester'!L56*'2nd Semester'!$K$8+'2nd Semester'!N56*'2nd Semester'!$M$8+'2nd Semester'!P56*'2nd Semester'!$O$8+'3rd Semester'!F56*'3rd Semester'!$E$8+'3rd Semester'!H56*'3rd Semester'!$G$8+'3rd Semester'!J56*'3rd Semester'!$I$8+'3rd Semester'!L56*'3rd Semester'!$K$8+'3rd Semester'!N56*'3rd Semester'!$M$8+'3rd Semester'!P56*'3rd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56" s="16" t="str">
        <f t="shared" si="10"/>
        <v>DROPOUT</v>
      </c>
    </row>
    <row r="57" spans="1:22" ht="34.5" customHeight="1">
      <c r="A57" s="9">
        <v>48</v>
      </c>
      <c r="B57" s="10"/>
      <c r="C57" s="11"/>
      <c r="D57" s="10"/>
      <c r="E57" s="28"/>
      <c r="F57" s="12">
        <f t="shared" si="0"/>
        <v>0</v>
      </c>
      <c r="G57" s="28"/>
      <c r="H57" s="12">
        <f t="shared" si="1"/>
        <v>0</v>
      </c>
      <c r="I57" s="28"/>
      <c r="J57" s="12">
        <f t="shared" si="2"/>
        <v>0</v>
      </c>
      <c r="K57" s="28"/>
      <c r="L57" s="12">
        <f t="shared" si="3"/>
        <v>0</v>
      </c>
      <c r="M57" s="29"/>
      <c r="N57" s="12">
        <f t="shared" si="4"/>
        <v>0</v>
      </c>
      <c r="O57" s="29"/>
      <c r="P57" s="12">
        <f t="shared" si="5"/>
        <v>0</v>
      </c>
      <c r="Q57" s="13">
        <f t="shared" si="6"/>
        <v>0</v>
      </c>
      <c r="R57" s="13">
        <f t="shared" si="7"/>
        <v>0</v>
      </c>
      <c r="S57" s="14" t="str">
        <f t="shared" si="8"/>
        <v>F</v>
      </c>
      <c r="T57" s="15">
        <f t="shared" si="9"/>
        <v>0</v>
      </c>
      <c r="U57" s="15">
        <f>(1stSemester!F57*1stSemester!$E$8+1stSemester!H57*1stSemester!$G$8+1stSemester!J57*1stSemester!$I$8+1stSemester!L57*1stSemester!$K$8+1stSemester!N57*1stSemester!$M$8+1stSemester!P57*1stSemester!$O$8+'2nd Semester'!F57*'2nd Semester'!$E$8+'2nd Semester'!H57*'2nd Semester'!$G$8+'2nd Semester'!J57*'2nd Semester'!$I$8+'2nd Semester'!L57*'2nd Semester'!$K$8+'2nd Semester'!N57*'2nd Semester'!$M$8+'2nd Semester'!P57*'2nd Semester'!$O$8+'3rd Semester'!F57*'3rd Semester'!$E$8+'3rd Semester'!H57*'3rd Semester'!$G$8+'3rd Semester'!J57*'3rd Semester'!$I$8+'3rd Semester'!L57*'3rd Semester'!$K$8+'3rd Semester'!N57*'3rd Semester'!$M$8+'3rd Semester'!P57*'3rd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57" s="16" t="str">
        <f t="shared" si="10"/>
        <v>DROPOUT</v>
      </c>
    </row>
    <row r="58" spans="1:22" ht="34.5" customHeight="1">
      <c r="A58" s="9">
        <v>49</v>
      </c>
      <c r="B58" s="10"/>
      <c r="C58" s="11"/>
      <c r="D58" s="10"/>
      <c r="E58" s="28"/>
      <c r="F58" s="12">
        <f t="shared" si="0"/>
        <v>0</v>
      </c>
      <c r="G58" s="28"/>
      <c r="H58" s="12">
        <f t="shared" si="1"/>
        <v>0</v>
      </c>
      <c r="I58" s="28"/>
      <c r="J58" s="12">
        <f t="shared" si="2"/>
        <v>0</v>
      </c>
      <c r="K58" s="28"/>
      <c r="L58" s="12">
        <f t="shared" si="3"/>
        <v>0</v>
      </c>
      <c r="M58" s="29"/>
      <c r="N58" s="12">
        <f t="shared" si="4"/>
        <v>0</v>
      </c>
      <c r="O58" s="29"/>
      <c r="P58" s="12">
        <f t="shared" si="5"/>
        <v>0</v>
      </c>
      <c r="Q58" s="13">
        <f t="shared" si="6"/>
        <v>0</v>
      </c>
      <c r="R58" s="13">
        <f t="shared" si="7"/>
        <v>0</v>
      </c>
      <c r="S58" s="14" t="str">
        <f t="shared" si="8"/>
        <v>F</v>
      </c>
      <c r="T58" s="15">
        <f t="shared" si="9"/>
        <v>0</v>
      </c>
      <c r="U58" s="15">
        <f>(1stSemester!F58*1stSemester!$E$8+1stSemester!H58*1stSemester!$G$8+1stSemester!J58*1stSemester!$I$8+1stSemester!L58*1stSemester!$K$8+1stSemester!N58*1stSemester!$M$8+1stSemester!P58*1stSemester!$O$8+'2nd Semester'!F58*'2nd Semester'!$E$8+'2nd Semester'!H58*'2nd Semester'!$G$8+'2nd Semester'!J58*'2nd Semester'!$I$8+'2nd Semester'!L58*'2nd Semester'!$K$8+'2nd Semester'!N58*'2nd Semester'!$M$8+'2nd Semester'!P58*'2nd Semester'!$O$8+'3rd Semester'!F58*'3rd Semester'!$E$8+'3rd Semester'!H58*'3rd Semester'!$G$8+'3rd Semester'!J58*'3rd Semester'!$I$8+'3rd Semester'!L58*'3rd Semester'!$K$8+'3rd Semester'!N58*'3rd Semester'!$M$8+'3rd Semester'!P58*'3rd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58" s="16" t="str">
        <f t="shared" si="10"/>
        <v>DROPOUT</v>
      </c>
    </row>
    <row r="59" spans="1:22" ht="34.5" customHeight="1">
      <c r="A59" s="9">
        <v>50</v>
      </c>
      <c r="B59" s="10"/>
      <c r="C59" s="11"/>
      <c r="D59" s="10"/>
      <c r="E59" s="28"/>
      <c r="F59" s="12">
        <f t="shared" si="0"/>
        <v>0</v>
      </c>
      <c r="G59" s="28"/>
      <c r="H59" s="12">
        <f t="shared" si="1"/>
        <v>0</v>
      </c>
      <c r="I59" s="28"/>
      <c r="J59" s="12">
        <f t="shared" si="2"/>
        <v>0</v>
      </c>
      <c r="K59" s="28"/>
      <c r="L59" s="12">
        <f t="shared" si="3"/>
        <v>0</v>
      </c>
      <c r="M59" s="29"/>
      <c r="N59" s="12">
        <f t="shared" si="4"/>
        <v>0</v>
      </c>
      <c r="O59" s="29"/>
      <c r="P59" s="12">
        <f t="shared" si="5"/>
        <v>0</v>
      </c>
      <c r="Q59" s="13">
        <f t="shared" si="6"/>
        <v>0</v>
      </c>
      <c r="R59" s="13">
        <f t="shared" si="7"/>
        <v>0</v>
      </c>
      <c r="S59" s="14" t="str">
        <f t="shared" si="8"/>
        <v>F</v>
      </c>
      <c r="T59" s="15">
        <f t="shared" si="9"/>
        <v>0</v>
      </c>
      <c r="U59" s="15">
        <f>(1stSemester!F59*1stSemester!$E$8+1stSemester!H59*1stSemester!$G$8+1stSemester!J59*1stSemester!$I$8+1stSemester!L59*1stSemester!$K$8+1stSemester!N59*1stSemester!$M$8+1stSemester!P59*1stSemester!$O$8+'2nd Semester'!F59*'2nd Semester'!$E$8+'2nd Semester'!H59*'2nd Semester'!$G$8+'2nd Semester'!J59*'2nd Semester'!$I$8+'2nd Semester'!L59*'2nd Semester'!$K$8+'2nd Semester'!N59*'2nd Semester'!$M$8+'2nd Semester'!P59*'2nd Semester'!$O$8+'3rd Semester'!F59*'3rd Semester'!$E$8+'3rd Semester'!H59*'3rd Semester'!$G$8+'3rd Semester'!J59*'3rd Semester'!$I$8+'3rd Semester'!L59*'3rd Semester'!$K$8+'3rd Semester'!N59*'3rd Semester'!$M$8+'3rd Semester'!P59*'3rd Semester'!$O$8)/(1stSemester!$E$8+1stSemester!$G$8+1stSemester!$I$8+1stSemester!$K$8+1stSemester!$M$8+1stSemester!$O$8+'2nd Semester'!$E$8+'2nd Semester'!$G$8+'2nd Semester'!$I$8+'2nd Semester'!$K$8+'2nd Semester'!$M$8+'2nd Semester'!$O$8+$E$8+$G$8+$I$8+$K$8+$M$8+$O$8)</f>
        <v>0</v>
      </c>
      <c r="V59" s="16" t="str">
        <f t="shared" si="10"/>
        <v>DROPOUT</v>
      </c>
    </row>
    <row r="60" ht="12.75" customHeight="1"/>
    <row r="61" ht="18">
      <c r="V61" s="20" t="s">
        <v>15</v>
      </c>
    </row>
  </sheetData>
  <sheetProtection/>
  <protectedRanges>
    <protectedRange sqref="A1:V3" name="Result formula"/>
    <protectedRange sqref="A10:E59 G10:G59 I10:I59 K10:K59 A6:T9 V6:V9" name="Result formula_1"/>
    <protectedRange sqref="U6:U9" name="Result formula_2"/>
  </protectedRanges>
  <mergeCells count="31">
    <mergeCell ref="M8:N8"/>
    <mergeCell ref="O7:P7"/>
    <mergeCell ref="I8:J8"/>
    <mergeCell ref="G7:H7"/>
    <mergeCell ref="I6:J6"/>
    <mergeCell ref="O8:P8"/>
    <mergeCell ref="A1:V1"/>
    <mergeCell ref="A2:V2"/>
    <mergeCell ref="A3:V3"/>
    <mergeCell ref="A6:A9"/>
    <mergeCell ref="B6:B9"/>
    <mergeCell ref="K8:L8"/>
    <mergeCell ref="V6:V9"/>
    <mergeCell ref="S6:S9"/>
    <mergeCell ref="U6:U9"/>
    <mergeCell ref="K7:L7"/>
    <mergeCell ref="C6:C9"/>
    <mergeCell ref="M7:N7"/>
    <mergeCell ref="E6:F6"/>
    <mergeCell ref="I7:J7"/>
    <mergeCell ref="E8:F8"/>
    <mergeCell ref="R6:R9"/>
    <mergeCell ref="D6:D9"/>
    <mergeCell ref="G6:H6"/>
    <mergeCell ref="E7:F7"/>
    <mergeCell ref="G8:H8"/>
    <mergeCell ref="T6:T9"/>
    <mergeCell ref="M6:N6"/>
    <mergeCell ref="O6:P6"/>
    <mergeCell ref="Q6:Q8"/>
    <mergeCell ref="K6:L6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61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12.57421875" style="0" customWidth="1"/>
    <col min="2" max="2" width="30.28125" style="0" customWidth="1"/>
    <col min="3" max="3" width="32.140625" style="0" customWidth="1"/>
    <col min="4" max="4" width="28.00390625" style="0" customWidth="1"/>
    <col min="5" max="16" width="5.7109375" style="0" customWidth="1"/>
    <col min="17" max="17" width="8.00390625" style="0" customWidth="1"/>
    <col min="18" max="18" width="5.7109375" style="0" customWidth="1"/>
    <col min="19" max="19" width="8.00390625" style="0" customWidth="1"/>
    <col min="20" max="20" width="6.8515625" style="0" customWidth="1"/>
    <col min="22" max="22" width="27.28125" style="0" customWidth="1"/>
  </cols>
  <sheetData>
    <row r="1" spans="1:22" ht="18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8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8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6" spans="1:22" ht="12.75">
      <c r="A6" s="37" t="s">
        <v>17</v>
      </c>
      <c r="B6" s="37" t="s">
        <v>0</v>
      </c>
      <c r="C6" s="37" t="s">
        <v>11</v>
      </c>
      <c r="D6" s="38" t="s">
        <v>18</v>
      </c>
      <c r="E6" s="39" t="s">
        <v>3</v>
      </c>
      <c r="F6" s="39"/>
      <c r="G6" s="39" t="s">
        <v>4</v>
      </c>
      <c r="H6" s="39"/>
      <c r="I6" s="39" t="s">
        <v>5</v>
      </c>
      <c r="J6" s="39"/>
      <c r="K6" s="39" t="s">
        <v>6</v>
      </c>
      <c r="L6" s="39"/>
      <c r="M6" s="41" t="s">
        <v>22</v>
      </c>
      <c r="N6" s="42"/>
      <c r="O6" s="41" t="s">
        <v>23</v>
      </c>
      <c r="P6" s="42"/>
      <c r="Q6" s="37" t="s">
        <v>13</v>
      </c>
      <c r="R6" s="35" t="s">
        <v>8</v>
      </c>
      <c r="S6" s="35" t="s">
        <v>1</v>
      </c>
      <c r="T6" s="36" t="s">
        <v>2</v>
      </c>
      <c r="U6" s="48" t="s">
        <v>21</v>
      </c>
      <c r="V6" s="37" t="s">
        <v>9</v>
      </c>
    </row>
    <row r="7" spans="1:22" ht="12.75">
      <c r="A7" s="37"/>
      <c r="B7" s="37"/>
      <c r="C7" s="37"/>
      <c r="D7" s="38"/>
      <c r="E7" s="47" t="s">
        <v>20</v>
      </c>
      <c r="F7" s="47"/>
      <c r="G7" s="47" t="s">
        <v>12</v>
      </c>
      <c r="H7" s="47"/>
      <c r="I7" s="47" t="s">
        <v>12</v>
      </c>
      <c r="J7" s="47"/>
      <c r="K7" s="47" t="s">
        <v>12</v>
      </c>
      <c r="L7" s="47"/>
      <c r="M7" s="43" t="s">
        <v>12</v>
      </c>
      <c r="N7" s="44"/>
      <c r="O7" s="43" t="s">
        <v>12</v>
      </c>
      <c r="P7" s="44"/>
      <c r="Q7" s="37"/>
      <c r="R7" s="35"/>
      <c r="S7" s="35"/>
      <c r="T7" s="36"/>
      <c r="U7" s="49"/>
      <c r="V7" s="37"/>
    </row>
    <row r="8" spans="1:22" ht="12.75">
      <c r="A8" s="37"/>
      <c r="B8" s="37"/>
      <c r="C8" s="37"/>
      <c r="D8" s="38"/>
      <c r="E8" s="39">
        <v>3</v>
      </c>
      <c r="F8" s="39"/>
      <c r="G8" s="39">
        <v>3</v>
      </c>
      <c r="H8" s="39"/>
      <c r="I8" s="39">
        <v>3</v>
      </c>
      <c r="J8" s="39"/>
      <c r="K8" s="39">
        <v>3</v>
      </c>
      <c r="L8" s="39"/>
      <c r="M8" s="41">
        <v>3</v>
      </c>
      <c r="N8" s="42"/>
      <c r="O8" s="41">
        <v>3</v>
      </c>
      <c r="P8" s="42"/>
      <c r="Q8" s="37"/>
      <c r="R8" s="35"/>
      <c r="S8" s="35"/>
      <c r="T8" s="36"/>
      <c r="U8" s="49"/>
      <c r="V8" s="37"/>
    </row>
    <row r="9" spans="1:22" ht="28.5" customHeight="1">
      <c r="A9" s="37"/>
      <c r="B9" s="37"/>
      <c r="C9" s="37"/>
      <c r="D9" s="38"/>
      <c r="E9" s="8" t="s">
        <v>7</v>
      </c>
      <c r="F9" s="8" t="s">
        <v>10</v>
      </c>
      <c r="G9" s="8" t="s">
        <v>7</v>
      </c>
      <c r="H9" s="8" t="s">
        <v>10</v>
      </c>
      <c r="I9" s="8" t="s">
        <v>7</v>
      </c>
      <c r="J9" s="8" t="s">
        <v>10</v>
      </c>
      <c r="K9" s="8" t="s">
        <v>7</v>
      </c>
      <c r="L9" s="8" t="s">
        <v>10</v>
      </c>
      <c r="M9" s="8" t="s">
        <v>7</v>
      </c>
      <c r="N9" s="8" t="s">
        <v>10</v>
      </c>
      <c r="O9" s="8" t="s">
        <v>7</v>
      </c>
      <c r="P9" s="8" t="s">
        <v>10</v>
      </c>
      <c r="Q9" s="7">
        <v>600</v>
      </c>
      <c r="R9" s="35"/>
      <c r="S9" s="35"/>
      <c r="T9" s="36"/>
      <c r="U9" s="50"/>
      <c r="V9" s="37"/>
    </row>
    <row r="10" spans="1:22" ht="34.5" customHeight="1">
      <c r="A10" s="9">
        <v>1</v>
      </c>
      <c r="B10" s="10"/>
      <c r="C10" s="11"/>
      <c r="D10" s="10"/>
      <c r="E10" s="28">
        <v>80</v>
      </c>
      <c r="F10" s="12">
        <f>gp(E10)</f>
        <v>4</v>
      </c>
      <c r="G10" s="28">
        <v>80</v>
      </c>
      <c r="H10" s="12">
        <f>gp(G10)</f>
        <v>4</v>
      </c>
      <c r="I10" s="28">
        <v>80</v>
      </c>
      <c r="J10" s="12">
        <f>gp(I10)</f>
        <v>4</v>
      </c>
      <c r="K10" s="28">
        <v>80</v>
      </c>
      <c r="L10" s="12">
        <f>gp(K10)</f>
        <v>4</v>
      </c>
      <c r="M10" s="29">
        <v>80</v>
      </c>
      <c r="N10" s="12">
        <f>gp(M10)</f>
        <v>4</v>
      </c>
      <c r="O10" s="29">
        <v>80</v>
      </c>
      <c r="P10" s="12">
        <f>gp(O10)</f>
        <v>4</v>
      </c>
      <c r="Q10" s="13">
        <f>SUM(E10+G10+I10+K10+M10+O10)</f>
        <v>480</v>
      </c>
      <c r="R10" s="13">
        <f>(Q10/$Q$9)*100</f>
        <v>80</v>
      </c>
      <c r="S10" s="14" t="str">
        <f>Grade(R10)</f>
        <v>A-</v>
      </c>
      <c r="T10" s="15">
        <f>(F10*$E$8+H10*$G$8+J10*$I$8+L10*$K$8+N10*$M$8+P10*$O$8)/SUM($E$8:$O$8)</f>
        <v>4</v>
      </c>
      <c r="U10" s="25">
        <f>(1stSemester!F10*1stSemester!$E$8+1stSemester!H10*1stSemester!$G$8+1stSemester!J10*1stSemester!$I$8+1stSemester!L10*1stSemester!$K$8+1stSemester!N10*1stSemester!$M$8+1stSemester!P10*1stSemester!$O$8+'2nd Semester'!F10*'2nd Semester'!$E$8+'2nd Semester'!H10*'2nd Semester'!$G$8+'2nd Semester'!J10*'2nd Semester'!$I$8+'2nd Semester'!L10*'2nd Semester'!$K$8+'2nd Semester'!N10*'2nd Semester'!$M$8+'2nd Semester'!P10*'2nd Semester'!$O$8+'3rd Semester'!F10*'3rd Semester'!$E$8+'3rd Semester'!H10*'3rd Semester'!$G$8+'3rd Semester'!J10*'3rd Semester'!$I$8+'3rd Semester'!L10*'3rd Semester'!$K$8+'3rd Semester'!N10*'3rd Semester'!$M$8+'3rd Semester'!P10*'3rd Semester'!$O$8+F10*$E$8+H10*$G$8+J10*$I$8+L10*$K$8+N10*$M$8+P10*$O$8)/(1stSemester!$E$8+1stSemester!$G$8+1stSemester!$I$8+1stSemester!$K$8+1stSemester!$M$8+1stSemester!$O$8+'2nd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3.6913043478260867</v>
      </c>
      <c r="V10" s="16" t="str">
        <f>STATUS_OWNWORD(U10)</f>
        <v>PROMOTED</v>
      </c>
    </row>
    <row r="11" spans="1:22" ht="34.5" customHeight="1">
      <c r="A11" s="9">
        <v>2</v>
      </c>
      <c r="B11" s="10"/>
      <c r="C11" s="11"/>
      <c r="D11" s="10"/>
      <c r="E11" s="28"/>
      <c r="F11" s="12">
        <f aca="true" t="shared" si="0" ref="F11:F59">gp(E11)</f>
        <v>0</v>
      </c>
      <c r="G11" s="28"/>
      <c r="H11" s="12">
        <f aca="true" t="shared" si="1" ref="H11:H59">gp(G11)</f>
        <v>0</v>
      </c>
      <c r="I11" s="28"/>
      <c r="J11" s="12">
        <f aca="true" t="shared" si="2" ref="J11:J59">gp(I11)</f>
        <v>0</v>
      </c>
      <c r="K11" s="28"/>
      <c r="L11" s="12">
        <f aca="true" t="shared" si="3" ref="L11:L59">gp(K11)</f>
        <v>0</v>
      </c>
      <c r="M11" s="29"/>
      <c r="N11" s="12">
        <f aca="true" t="shared" si="4" ref="N11:N59">gp(M11)</f>
        <v>0</v>
      </c>
      <c r="O11" s="29"/>
      <c r="P11" s="12">
        <f aca="true" t="shared" si="5" ref="P11:P59">gp(O11)</f>
        <v>0</v>
      </c>
      <c r="Q11" s="13">
        <f aca="true" t="shared" si="6" ref="Q11:Q59">SUM(E11+G11+I11+K11+M11+O11)</f>
        <v>0</v>
      </c>
      <c r="R11" s="13">
        <f aca="true" t="shared" si="7" ref="R11:R59">(Q11/$Q$9)*100</f>
        <v>0</v>
      </c>
      <c r="S11" s="14" t="str">
        <f aca="true" t="shared" si="8" ref="S11:S59">Grade(R11)</f>
        <v>F</v>
      </c>
      <c r="T11" s="15">
        <f aca="true" t="shared" si="9" ref="T11:T59">(F11*$E$8+H11*$G$8+J11*$I$8+L11*$K$8+N11*$M$8+P11*$O$8)/SUM($E$8:$O$8)</f>
        <v>0</v>
      </c>
      <c r="U11" s="25">
        <f>(1stSemester!F11*1stSemester!$E$8+1stSemester!H11*1stSemester!$G$8+1stSemester!J11*1stSemester!$I$8+1stSemester!L11*1stSemester!$K$8+1stSemester!N11*1stSemester!$M$8+1stSemester!P11*1stSemester!$O$8+'2nd Semester'!F11*'2nd Semester'!$E$8+'2nd Semester'!H11*'2nd Semester'!$G$8+'2nd Semester'!J11*'2nd Semester'!$I$8+'2nd Semester'!L11*'2nd Semester'!$K$8+'2nd Semester'!N11*'2nd Semester'!$M$8+'2nd Semester'!P11*'2nd Semester'!$O$8+'3rd Semester'!F11*'3rd Semester'!$E$8+'3rd Semester'!H11*'3rd Semester'!$G$8+'3rd Semester'!J11*'3rd Semester'!$I$8+'3rd Semester'!L11*'3rd Semester'!$K$8+'3rd Semester'!N11*'3rd Semester'!$M$8+'3rd Semester'!P11*'3rd Semester'!$O$8+F11*$E$8+H11*$G$8+J11*$I$8+L11*$K$8+N11*$M$8+P11*$O$8)/(1stSemester!$E$8+1stSemester!$G$8+1stSemester!$I$8+1stSemester!$K$8+1stSemester!$M$8+1stSemester!$O$8+'2nd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11" s="16" t="str">
        <f aca="true" t="shared" si="10" ref="V11:V59">STATUS_OWNWORD(U11)</f>
        <v>DROPOUT</v>
      </c>
    </row>
    <row r="12" spans="1:22" ht="34.5" customHeight="1">
      <c r="A12" s="9">
        <v>3</v>
      </c>
      <c r="B12" s="10"/>
      <c r="C12" s="11"/>
      <c r="D12" s="10"/>
      <c r="E12" s="28"/>
      <c r="F12" s="12">
        <f t="shared" si="0"/>
        <v>0</v>
      </c>
      <c r="G12" s="28"/>
      <c r="H12" s="12">
        <f t="shared" si="1"/>
        <v>0</v>
      </c>
      <c r="I12" s="28"/>
      <c r="J12" s="12">
        <f t="shared" si="2"/>
        <v>0</v>
      </c>
      <c r="K12" s="28"/>
      <c r="L12" s="12">
        <f t="shared" si="3"/>
        <v>0</v>
      </c>
      <c r="M12" s="29"/>
      <c r="N12" s="12">
        <f t="shared" si="4"/>
        <v>0</v>
      </c>
      <c r="O12" s="29"/>
      <c r="P12" s="12">
        <f t="shared" si="5"/>
        <v>0</v>
      </c>
      <c r="Q12" s="13">
        <f t="shared" si="6"/>
        <v>0</v>
      </c>
      <c r="R12" s="13">
        <f t="shared" si="7"/>
        <v>0</v>
      </c>
      <c r="S12" s="14" t="str">
        <f t="shared" si="8"/>
        <v>F</v>
      </c>
      <c r="T12" s="15">
        <f t="shared" si="9"/>
        <v>0</v>
      </c>
      <c r="U12" s="25">
        <f>(1stSemester!F12*1stSemester!$E$8+1stSemester!H12*1stSemester!$G$8+1stSemester!J12*1stSemester!$I$8+1stSemester!L12*1stSemester!$K$8+1stSemester!N12*1stSemester!$M$8+1stSemester!P12*1stSemester!$O$8+'2nd Semester'!F12*'2nd Semester'!$E$8+'2nd Semester'!H12*'2nd Semester'!$G$8+'2nd Semester'!J12*'2nd Semester'!$I$8+'2nd Semester'!L12*'2nd Semester'!$K$8+'2nd Semester'!N12*'2nd Semester'!$M$8+'2nd Semester'!P12*'2nd Semester'!$O$8+'3rd Semester'!F12*'3rd Semester'!$E$8+'3rd Semester'!H12*'3rd Semester'!$G$8+'3rd Semester'!J12*'3rd Semester'!$I$8+'3rd Semester'!L12*'3rd Semester'!$K$8+'3rd Semester'!N12*'3rd Semester'!$M$8+'3rd Semester'!P12*'3rd Semester'!$O$8+F12*$E$8+H12*$G$8+J12*$I$8+L12*$K$8+N12*$M$8+P12*$O$8)/(1stSemester!$E$8+1stSemester!$G$8+1stSemester!$I$8+1stSemester!$K$8+1stSemester!$M$8+1stSemester!$O$8+'2nd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12" s="16" t="str">
        <f t="shared" si="10"/>
        <v>DROPOUT</v>
      </c>
    </row>
    <row r="13" spans="1:22" ht="34.5" customHeight="1">
      <c r="A13" s="9">
        <v>4</v>
      </c>
      <c r="B13" s="10"/>
      <c r="C13" s="11"/>
      <c r="D13" s="10"/>
      <c r="E13" s="28"/>
      <c r="F13" s="12">
        <f t="shared" si="0"/>
        <v>0</v>
      </c>
      <c r="G13" s="28"/>
      <c r="H13" s="12">
        <f t="shared" si="1"/>
        <v>0</v>
      </c>
      <c r="I13" s="28"/>
      <c r="J13" s="12">
        <f t="shared" si="2"/>
        <v>0</v>
      </c>
      <c r="K13" s="28"/>
      <c r="L13" s="12">
        <f t="shared" si="3"/>
        <v>0</v>
      </c>
      <c r="M13" s="29"/>
      <c r="N13" s="12">
        <f t="shared" si="4"/>
        <v>0</v>
      </c>
      <c r="O13" s="29"/>
      <c r="P13" s="12">
        <f t="shared" si="5"/>
        <v>0</v>
      </c>
      <c r="Q13" s="13">
        <f t="shared" si="6"/>
        <v>0</v>
      </c>
      <c r="R13" s="13">
        <f t="shared" si="7"/>
        <v>0</v>
      </c>
      <c r="S13" s="14" t="str">
        <f t="shared" si="8"/>
        <v>F</v>
      </c>
      <c r="T13" s="15">
        <f t="shared" si="9"/>
        <v>0</v>
      </c>
      <c r="U13" s="25">
        <f>(1stSemester!F13*1stSemester!$E$8+1stSemester!H13*1stSemester!$G$8+1stSemester!J13*1stSemester!$I$8+1stSemester!L13*1stSemester!$K$8+1stSemester!N13*1stSemester!$M$8+1stSemester!P13*1stSemester!$O$8+'2nd Semester'!F13*'2nd Semester'!$E$8+'2nd Semester'!H13*'2nd Semester'!$G$8+'2nd Semester'!J13*'2nd Semester'!$I$8+'2nd Semester'!L13*'2nd Semester'!$K$8+'2nd Semester'!N13*'2nd Semester'!$M$8+'2nd Semester'!P13*'2nd Semester'!$O$8+'3rd Semester'!F13*'3rd Semester'!$E$8+'3rd Semester'!H13*'3rd Semester'!$G$8+'3rd Semester'!J13*'3rd Semester'!$I$8+'3rd Semester'!L13*'3rd Semester'!$K$8+'3rd Semester'!N13*'3rd Semester'!$M$8+'3rd Semester'!P13*'3rd Semester'!$O$8+F13*$E$8+H13*$G$8+J13*$I$8+L13*$K$8+N13*$M$8+P13*$O$8)/(1stSemester!$E$8+1stSemester!$G$8+1stSemester!$I$8+1stSemester!$K$8+1stSemester!$M$8+1stSemester!$O$8+'2nd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13" s="16" t="str">
        <f t="shared" si="10"/>
        <v>DROPOUT</v>
      </c>
    </row>
    <row r="14" spans="1:22" ht="34.5" customHeight="1">
      <c r="A14" s="9">
        <v>5</v>
      </c>
      <c r="B14" s="10"/>
      <c r="C14" s="11"/>
      <c r="D14" s="10"/>
      <c r="E14" s="28"/>
      <c r="F14" s="12">
        <f t="shared" si="0"/>
        <v>0</v>
      </c>
      <c r="G14" s="28"/>
      <c r="H14" s="12">
        <f t="shared" si="1"/>
        <v>0</v>
      </c>
      <c r="I14" s="28"/>
      <c r="J14" s="12">
        <f t="shared" si="2"/>
        <v>0</v>
      </c>
      <c r="K14" s="28"/>
      <c r="L14" s="12">
        <f t="shared" si="3"/>
        <v>0</v>
      </c>
      <c r="M14" s="29"/>
      <c r="N14" s="12">
        <f t="shared" si="4"/>
        <v>0</v>
      </c>
      <c r="O14" s="29"/>
      <c r="P14" s="12">
        <f t="shared" si="5"/>
        <v>0</v>
      </c>
      <c r="Q14" s="13">
        <f t="shared" si="6"/>
        <v>0</v>
      </c>
      <c r="R14" s="13">
        <f t="shared" si="7"/>
        <v>0</v>
      </c>
      <c r="S14" s="14" t="str">
        <f t="shared" si="8"/>
        <v>F</v>
      </c>
      <c r="T14" s="15">
        <f t="shared" si="9"/>
        <v>0</v>
      </c>
      <c r="U14" s="25">
        <f>(1stSemester!F14*1stSemester!$E$8+1stSemester!H14*1stSemester!$G$8+1stSemester!J14*1stSemester!$I$8+1stSemester!L14*1stSemester!$K$8+1stSemester!N14*1stSemester!$M$8+1stSemester!P14*1stSemester!$O$8+'2nd Semester'!F14*'2nd Semester'!$E$8+'2nd Semester'!H14*'2nd Semester'!$G$8+'2nd Semester'!J14*'2nd Semester'!$I$8+'2nd Semester'!L14*'2nd Semester'!$K$8+'2nd Semester'!N14*'2nd Semester'!$M$8+'2nd Semester'!P14*'2nd Semester'!$O$8+'3rd Semester'!F14*'3rd Semester'!$E$8+'3rd Semester'!H14*'3rd Semester'!$G$8+'3rd Semester'!J14*'3rd Semester'!$I$8+'3rd Semester'!L14*'3rd Semester'!$K$8+'3rd Semester'!N14*'3rd Semester'!$M$8+'3rd Semester'!P14*'3rd Semester'!$O$8+F14*$E$8+H14*$G$8+J14*$I$8+L14*$K$8+N14*$M$8+P14*$O$8)/(1stSemester!$E$8+1stSemester!$G$8+1stSemester!$I$8+1stSemester!$K$8+1stSemester!$M$8+1stSemester!$O$8+'2nd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14" s="16" t="str">
        <f t="shared" si="10"/>
        <v>DROPOUT</v>
      </c>
    </row>
    <row r="15" spans="1:22" ht="34.5" customHeight="1">
      <c r="A15" s="9">
        <v>6</v>
      </c>
      <c r="B15" s="10"/>
      <c r="C15" s="11"/>
      <c r="D15" s="10"/>
      <c r="E15" s="28"/>
      <c r="F15" s="12">
        <f t="shared" si="0"/>
        <v>0</v>
      </c>
      <c r="G15" s="28"/>
      <c r="H15" s="12">
        <f t="shared" si="1"/>
        <v>0</v>
      </c>
      <c r="I15" s="28"/>
      <c r="J15" s="12">
        <f t="shared" si="2"/>
        <v>0</v>
      </c>
      <c r="K15" s="28"/>
      <c r="L15" s="12">
        <f t="shared" si="3"/>
        <v>0</v>
      </c>
      <c r="M15" s="29"/>
      <c r="N15" s="12">
        <f t="shared" si="4"/>
        <v>0</v>
      </c>
      <c r="O15" s="29"/>
      <c r="P15" s="12">
        <f t="shared" si="5"/>
        <v>0</v>
      </c>
      <c r="Q15" s="13">
        <f t="shared" si="6"/>
        <v>0</v>
      </c>
      <c r="R15" s="13">
        <f t="shared" si="7"/>
        <v>0</v>
      </c>
      <c r="S15" s="14" t="str">
        <f t="shared" si="8"/>
        <v>F</v>
      </c>
      <c r="T15" s="15">
        <f t="shared" si="9"/>
        <v>0</v>
      </c>
      <c r="U15" s="25">
        <f>(1stSemester!F15*1stSemester!$E$8+1stSemester!H15*1stSemester!$G$8+1stSemester!J15*1stSemester!$I$8+1stSemester!L15*1stSemester!$K$8+1stSemester!N15*1stSemester!$M$8+1stSemester!P15*1stSemester!$O$8+'2nd Semester'!F15*'2nd Semester'!$E$8+'2nd Semester'!H15*'2nd Semester'!$G$8+'2nd Semester'!J15*'2nd Semester'!$I$8+'2nd Semester'!L15*'2nd Semester'!$K$8+'2nd Semester'!N15*'2nd Semester'!$M$8+'2nd Semester'!P15*'2nd Semester'!$O$8+'3rd Semester'!F15*'3rd Semester'!$E$8+'3rd Semester'!H15*'3rd Semester'!$G$8+'3rd Semester'!J15*'3rd Semester'!$I$8+'3rd Semester'!L15*'3rd Semester'!$K$8+'3rd Semester'!N15*'3rd Semester'!$M$8+'3rd Semester'!P15*'3rd Semester'!$O$8+F15*$E$8+H15*$G$8+J15*$I$8+L15*$K$8+N15*$M$8+P15*$O$8)/(1stSemester!$E$8+1stSemester!$G$8+1stSemester!$I$8+1stSemester!$K$8+1stSemester!$M$8+1stSemester!$O$8+'2nd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15" s="16" t="str">
        <f t="shared" si="10"/>
        <v>DROPOUT</v>
      </c>
    </row>
    <row r="16" spans="1:22" ht="34.5" customHeight="1">
      <c r="A16" s="9">
        <v>7</v>
      </c>
      <c r="B16" s="10"/>
      <c r="C16" s="11"/>
      <c r="D16" s="10"/>
      <c r="E16" s="28"/>
      <c r="F16" s="12">
        <f t="shared" si="0"/>
        <v>0</v>
      </c>
      <c r="G16" s="28"/>
      <c r="H16" s="12">
        <f t="shared" si="1"/>
        <v>0</v>
      </c>
      <c r="I16" s="28"/>
      <c r="J16" s="12">
        <f t="shared" si="2"/>
        <v>0</v>
      </c>
      <c r="K16" s="28"/>
      <c r="L16" s="12">
        <f t="shared" si="3"/>
        <v>0</v>
      </c>
      <c r="M16" s="29"/>
      <c r="N16" s="12">
        <f t="shared" si="4"/>
        <v>0</v>
      </c>
      <c r="O16" s="29"/>
      <c r="P16" s="12">
        <f t="shared" si="5"/>
        <v>0</v>
      </c>
      <c r="Q16" s="13">
        <f t="shared" si="6"/>
        <v>0</v>
      </c>
      <c r="R16" s="13">
        <f t="shared" si="7"/>
        <v>0</v>
      </c>
      <c r="S16" s="14" t="str">
        <f t="shared" si="8"/>
        <v>F</v>
      </c>
      <c r="T16" s="15">
        <f t="shared" si="9"/>
        <v>0</v>
      </c>
      <c r="U16" s="25">
        <f>(1stSemester!F16*1stSemester!$E$8+1stSemester!H16*1stSemester!$G$8+1stSemester!J16*1stSemester!$I$8+1stSemester!L16*1stSemester!$K$8+1stSemester!N16*1stSemester!$M$8+1stSemester!P16*1stSemester!$O$8+'2nd Semester'!F16*'2nd Semester'!$E$8+'2nd Semester'!H16*'2nd Semester'!$G$8+'2nd Semester'!J16*'2nd Semester'!$I$8+'2nd Semester'!L16*'2nd Semester'!$K$8+'2nd Semester'!N16*'2nd Semester'!$M$8+'2nd Semester'!P16*'2nd Semester'!$O$8+'3rd Semester'!F16*'3rd Semester'!$E$8+'3rd Semester'!H16*'3rd Semester'!$G$8+'3rd Semester'!J16*'3rd Semester'!$I$8+'3rd Semester'!L16*'3rd Semester'!$K$8+'3rd Semester'!N16*'3rd Semester'!$M$8+'3rd Semester'!P16*'3rd Semester'!$O$8+F16*$E$8+H16*$G$8+J16*$I$8+L16*$K$8+N16*$M$8+P16*$O$8)/(1stSemester!$E$8+1stSemester!$G$8+1stSemester!$I$8+1stSemester!$K$8+1stSemester!$M$8+1stSemester!$O$8+'2nd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16" s="16" t="str">
        <f t="shared" si="10"/>
        <v>DROPOUT</v>
      </c>
    </row>
    <row r="17" spans="1:22" ht="34.5" customHeight="1">
      <c r="A17" s="9">
        <v>8</v>
      </c>
      <c r="B17" s="10"/>
      <c r="C17" s="11"/>
      <c r="D17" s="10"/>
      <c r="E17" s="28"/>
      <c r="F17" s="12">
        <f t="shared" si="0"/>
        <v>0</v>
      </c>
      <c r="G17" s="28"/>
      <c r="H17" s="12">
        <f t="shared" si="1"/>
        <v>0</v>
      </c>
      <c r="I17" s="28"/>
      <c r="J17" s="12">
        <f t="shared" si="2"/>
        <v>0</v>
      </c>
      <c r="K17" s="28"/>
      <c r="L17" s="12">
        <f t="shared" si="3"/>
        <v>0</v>
      </c>
      <c r="M17" s="29"/>
      <c r="N17" s="12">
        <f t="shared" si="4"/>
        <v>0</v>
      </c>
      <c r="O17" s="29"/>
      <c r="P17" s="12">
        <f t="shared" si="5"/>
        <v>0</v>
      </c>
      <c r="Q17" s="13">
        <f t="shared" si="6"/>
        <v>0</v>
      </c>
      <c r="R17" s="13">
        <f t="shared" si="7"/>
        <v>0</v>
      </c>
      <c r="S17" s="14" t="str">
        <f t="shared" si="8"/>
        <v>F</v>
      </c>
      <c r="T17" s="15">
        <f t="shared" si="9"/>
        <v>0</v>
      </c>
      <c r="U17" s="25">
        <f>(1stSemester!F17*1stSemester!$E$8+1stSemester!H17*1stSemester!$G$8+1stSemester!J17*1stSemester!$I$8+1stSemester!L17*1stSemester!$K$8+1stSemester!N17*1stSemester!$M$8+1stSemester!P17*1stSemester!$O$8+'2nd Semester'!F17*'2nd Semester'!$E$8+'2nd Semester'!H17*'2nd Semester'!$G$8+'2nd Semester'!J17*'2nd Semester'!$I$8+'2nd Semester'!L17*'2nd Semester'!$K$8+'2nd Semester'!N17*'2nd Semester'!$M$8+'2nd Semester'!P17*'2nd Semester'!$O$8+'3rd Semester'!F17*'3rd Semester'!$E$8+'3rd Semester'!H17*'3rd Semester'!$G$8+'3rd Semester'!J17*'3rd Semester'!$I$8+'3rd Semester'!L17*'3rd Semester'!$K$8+'3rd Semester'!N17*'3rd Semester'!$M$8+'3rd Semester'!P17*'3rd Semester'!$O$8+F17*$E$8+H17*$G$8+J17*$I$8+L17*$K$8+N17*$M$8+P17*$O$8)/(1stSemester!$E$8+1stSemester!$G$8+1stSemester!$I$8+1stSemester!$K$8+1stSemester!$M$8+1stSemester!$O$8+'2nd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17" s="16" t="str">
        <f t="shared" si="10"/>
        <v>DROPOUT</v>
      </c>
    </row>
    <row r="18" spans="1:22" ht="34.5" customHeight="1">
      <c r="A18" s="9">
        <v>9</v>
      </c>
      <c r="B18" s="10"/>
      <c r="C18" s="11"/>
      <c r="D18" s="10"/>
      <c r="E18" s="28"/>
      <c r="F18" s="12">
        <f t="shared" si="0"/>
        <v>0</v>
      </c>
      <c r="G18" s="28"/>
      <c r="H18" s="12">
        <f t="shared" si="1"/>
        <v>0</v>
      </c>
      <c r="I18" s="28"/>
      <c r="J18" s="12">
        <f t="shared" si="2"/>
        <v>0</v>
      </c>
      <c r="K18" s="28"/>
      <c r="L18" s="12">
        <f t="shared" si="3"/>
        <v>0</v>
      </c>
      <c r="M18" s="29"/>
      <c r="N18" s="12">
        <f t="shared" si="4"/>
        <v>0</v>
      </c>
      <c r="O18" s="29"/>
      <c r="P18" s="12">
        <f t="shared" si="5"/>
        <v>0</v>
      </c>
      <c r="Q18" s="13">
        <f t="shared" si="6"/>
        <v>0</v>
      </c>
      <c r="R18" s="13">
        <f t="shared" si="7"/>
        <v>0</v>
      </c>
      <c r="S18" s="14" t="str">
        <f t="shared" si="8"/>
        <v>F</v>
      </c>
      <c r="T18" s="15">
        <f t="shared" si="9"/>
        <v>0</v>
      </c>
      <c r="U18" s="25">
        <f>(1stSemester!F18*1stSemester!$E$8+1stSemester!H18*1stSemester!$G$8+1stSemester!J18*1stSemester!$I$8+1stSemester!L18*1stSemester!$K$8+1stSemester!N18*1stSemester!$M$8+1stSemester!P18*1stSemester!$O$8+'2nd Semester'!F18*'2nd Semester'!$E$8+'2nd Semester'!H18*'2nd Semester'!$G$8+'2nd Semester'!J18*'2nd Semester'!$I$8+'2nd Semester'!L18*'2nd Semester'!$K$8+'2nd Semester'!N18*'2nd Semester'!$M$8+'2nd Semester'!P18*'2nd Semester'!$O$8+'3rd Semester'!F18*'3rd Semester'!$E$8+'3rd Semester'!H18*'3rd Semester'!$G$8+'3rd Semester'!J18*'3rd Semester'!$I$8+'3rd Semester'!L18*'3rd Semester'!$K$8+'3rd Semester'!N18*'3rd Semester'!$M$8+'3rd Semester'!P18*'3rd Semester'!$O$8+F18*$E$8+H18*$G$8+J18*$I$8+L18*$K$8+N18*$M$8+P18*$O$8)/(1stSemester!$E$8+1stSemester!$G$8+1stSemester!$I$8+1stSemester!$K$8+1stSemester!$M$8+1stSemester!$O$8+'2nd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18" s="16" t="str">
        <f t="shared" si="10"/>
        <v>DROPOUT</v>
      </c>
    </row>
    <row r="19" spans="1:22" ht="34.5" customHeight="1">
      <c r="A19" s="9">
        <v>10</v>
      </c>
      <c r="B19" s="10"/>
      <c r="C19" s="11"/>
      <c r="D19" s="10"/>
      <c r="E19" s="28"/>
      <c r="F19" s="12">
        <f t="shared" si="0"/>
        <v>0</v>
      </c>
      <c r="G19" s="28"/>
      <c r="H19" s="12">
        <f t="shared" si="1"/>
        <v>0</v>
      </c>
      <c r="I19" s="28"/>
      <c r="J19" s="12">
        <f t="shared" si="2"/>
        <v>0</v>
      </c>
      <c r="K19" s="28"/>
      <c r="L19" s="12">
        <f t="shared" si="3"/>
        <v>0</v>
      </c>
      <c r="M19" s="29"/>
      <c r="N19" s="12">
        <f t="shared" si="4"/>
        <v>0</v>
      </c>
      <c r="O19" s="29"/>
      <c r="P19" s="12">
        <f t="shared" si="5"/>
        <v>0</v>
      </c>
      <c r="Q19" s="13">
        <f t="shared" si="6"/>
        <v>0</v>
      </c>
      <c r="R19" s="13">
        <f t="shared" si="7"/>
        <v>0</v>
      </c>
      <c r="S19" s="14" t="str">
        <f t="shared" si="8"/>
        <v>F</v>
      </c>
      <c r="T19" s="15">
        <f t="shared" si="9"/>
        <v>0</v>
      </c>
      <c r="U19" s="25">
        <f>(1stSemester!F19*1stSemester!$E$8+1stSemester!H19*1stSemester!$G$8+1stSemester!J19*1stSemester!$I$8+1stSemester!L19*1stSemester!$K$8+1stSemester!N19*1stSemester!$M$8+1stSemester!P19*1stSemester!$O$8+'2nd Semester'!F19*'2nd Semester'!$E$8+'2nd Semester'!H19*'2nd Semester'!$G$8+'2nd Semester'!J19*'2nd Semester'!$I$8+'2nd Semester'!L19*'2nd Semester'!$K$8+'2nd Semester'!N19*'2nd Semester'!$M$8+'2nd Semester'!P19*'2nd Semester'!$O$8+'3rd Semester'!F19*'3rd Semester'!$E$8+'3rd Semester'!H19*'3rd Semester'!$G$8+'3rd Semester'!J19*'3rd Semester'!$I$8+'3rd Semester'!L19*'3rd Semester'!$K$8+'3rd Semester'!N19*'3rd Semester'!$M$8+'3rd Semester'!P19*'3rd Semester'!$O$8+F19*$E$8+H19*$G$8+J19*$I$8+L19*$K$8+N19*$M$8+P19*$O$8)/(1stSemester!$E$8+1stSemester!$G$8+1stSemester!$I$8+1stSemester!$K$8+1stSemester!$M$8+1stSemester!$O$8+'2nd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19" s="16" t="str">
        <f t="shared" si="10"/>
        <v>DROPOUT</v>
      </c>
    </row>
    <row r="20" spans="1:22" ht="34.5" customHeight="1">
      <c r="A20" s="9">
        <v>11</v>
      </c>
      <c r="B20" s="10"/>
      <c r="C20" s="11"/>
      <c r="D20" s="10"/>
      <c r="E20" s="28"/>
      <c r="F20" s="12">
        <f t="shared" si="0"/>
        <v>0</v>
      </c>
      <c r="G20" s="28"/>
      <c r="H20" s="12">
        <f t="shared" si="1"/>
        <v>0</v>
      </c>
      <c r="I20" s="28"/>
      <c r="J20" s="12">
        <f t="shared" si="2"/>
        <v>0</v>
      </c>
      <c r="K20" s="28"/>
      <c r="L20" s="12">
        <f t="shared" si="3"/>
        <v>0</v>
      </c>
      <c r="M20" s="29"/>
      <c r="N20" s="12">
        <f t="shared" si="4"/>
        <v>0</v>
      </c>
      <c r="O20" s="29"/>
      <c r="P20" s="12">
        <f t="shared" si="5"/>
        <v>0</v>
      </c>
      <c r="Q20" s="13">
        <f t="shared" si="6"/>
        <v>0</v>
      </c>
      <c r="R20" s="13">
        <f t="shared" si="7"/>
        <v>0</v>
      </c>
      <c r="S20" s="14" t="str">
        <f t="shared" si="8"/>
        <v>F</v>
      </c>
      <c r="T20" s="15">
        <f t="shared" si="9"/>
        <v>0</v>
      </c>
      <c r="U20" s="25">
        <f>(1stSemester!F20*1stSemester!$E$8+1stSemester!H20*1stSemester!$G$8+1stSemester!J20*1stSemester!$I$8+1stSemester!L20*1stSemester!$K$8+1stSemester!N20*1stSemester!$M$8+1stSemester!P20*1stSemester!$O$8+'2nd Semester'!F20*'2nd Semester'!$E$8+'2nd Semester'!H20*'2nd Semester'!$G$8+'2nd Semester'!J20*'2nd Semester'!$I$8+'2nd Semester'!L20*'2nd Semester'!$K$8+'2nd Semester'!N20*'2nd Semester'!$M$8+'2nd Semester'!P20*'2nd Semester'!$O$8+'3rd Semester'!F20*'3rd Semester'!$E$8+'3rd Semester'!H20*'3rd Semester'!$G$8+'3rd Semester'!J20*'3rd Semester'!$I$8+'3rd Semester'!L20*'3rd Semester'!$K$8+'3rd Semester'!N20*'3rd Semester'!$M$8+'3rd Semester'!P20*'3rd Semester'!$O$8+F20*$E$8+H20*$G$8+J20*$I$8+L20*$K$8+N20*$M$8+P20*$O$8)/(1stSemester!$E$8+1stSemester!$G$8+1stSemester!$I$8+1stSemester!$K$8+1stSemester!$M$8+1stSemester!$O$8+'2nd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20" s="16" t="str">
        <f t="shared" si="10"/>
        <v>DROPOUT</v>
      </c>
    </row>
    <row r="21" spans="1:22" ht="34.5" customHeight="1">
      <c r="A21" s="9">
        <v>12</v>
      </c>
      <c r="B21" s="10"/>
      <c r="C21" s="11"/>
      <c r="D21" s="10"/>
      <c r="E21" s="28"/>
      <c r="F21" s="12">
        <f t="shared" si="0"/>
        <v>0</v>
      </c>
      <c r="G21" s="28"/>
      <c r="H21" s="12">
        <f t="shared" si="1"/>
        <v>0</v>
      </c>
      <c r="I21" s="28"/>
      <c r="J21" s="12">
        <f t="shared" si="2"/>
        <v>0</v>
      </c>
      <c r="K21" s="28"/>
      <c r="L21" s="12">
        <f t="shared" si="3"/>
        <v>0</v>
      </c>
      <c r="M21" s="29"/>
      <c r="N21" s="12">
        <f t="shared" si="4"/>
        <v>0</v>
      </c>
      <c r="O21" s="29"/>
      <c r="P21" s="12">
        <f t="shared" si="5"/>
        <v>0</v>
      </c>
      <c r="Q21" s="13">
        <f t="shared" si="6"/>
        <v>0</v>
      </c>
      <c r="R21" s="13">
        <f t="shared" si="7"/>
        <v>0</v>
      </c>
      <c r="S21" s="14" t="str">
        <f t="shared" si="8"/>
        <v>F</v>
      </c>
      <c r="T21" s="15">
        <f t="shared" si="9"/>
        <v>0</v>
      </c>
      <c r="U21" s="25">
        <f>(1stSemester!F21*1stSemester!$E$8+1stSemester!H21*1stSemester!$G$8+1stSemester!J21*1stSemester!$I$8+1stSemester!L21*1stSemester!$K$8+1stSemester!N21*1stSemester!$M$8+1stSemester!P21*1stSemester!$O$8+'2nd Semester'!F21*'2nd Semester'!$E$8+'2nd Semester'!H21*'2nd Semester'!$G$8+'2nd Semester'!J21*'2nd Semester'!$I$8+'2nd Semester'!L21*'2nd Semester'!$K$8+'2nd Semester'!N21*'2nd Semester'!$M$8+'2nd Semester'!P21*'2nd Semester'!$O$8+'3rd Semester'!F21*'3rd Semester'!$E$8+'3rd Semester'!H21*'3rd Semester'!$G$8+'3rd Semester'!J21*'3rd Semester'!$I$8+'3rd Semester'!L21*'3rd Semester'!$K$8+'3rd Semester'!N21*'3rd Semester'!$M$8+'3rd Semester'!P21*'3rd Semester'!$O$8+F21*$E$8+H21*$G$8+J21*$I$8+L21*$K$8+N21*$M$8+P21*$O$8)/(1stSemester!$E$8+1stSemester!$G$8+1stSemester!$I$8+1stSemester!$K$8+1stSemester!$M$8+1stSemester!$O$8+'2nd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21" s="16" t="str">
        <f t="shared" si="10"/>
        <v>DROPOUT</v>
      </c>
    </row>
    <row r="22" spans="1:22" ht="34.5" customHeight="1">
      <c r="A22" s="9">
        <v>13</v>
      </c>
      <c r="B22" s="10"/>
      <c r="C22" s="11"/>
      <c r="D22" s="10"/>
      <c r="E22" s="28"/>
      <c r="F22" s="12">
        <f t="shared" si="0"/>
        <v>0</v>
      </c>
      <c r="G22" s="28"/>
      <c r="H22" s="12">
        <f t="shared" si="1"/>
        <v>0</v>
      </c>
      <c r="I22" s="28"/>
      <c r="J22" s="12">
        <f t="shared" si="2"/>
        <v>0</v>
      </c>
      <c r="K22" s="28"/>
      <c r="L22" s="12">
        <f t="shared" si="3"/>
        <v>0</v>
      </c>
      <c r="M22" s="29"/>
      <c r="N22" s="12">
        <f t="shared" si="4"/>
        <v>0</v>
      </c>
      <c r="O22" s="29"/>
      <c r="P22" s="12">
        <f t="shared" si="5"/>
        <v>0</v>
      </c>
      <c r="Q22" s="13">
        <f t="shared" si="6"/>
        <v>0</v>
      </c>
      <c r="R22" s="13">
        <f t="shared" si="7"/>
        <v>0</v>
      </c>
      <c r="S22" s="14" t="str">
        <f t="shared" si="8"/>
        <v>F</v>
      </c>
      <c r="T22" s="15">
        <f t="shared" si="9"/>
        <v>0</v>
      </c>
      <c r="U22" s="25">
        <f>(1stSemester!F22*1stSemester!$E$8+1stSemester!H22*1stSemester!$G$8+1stSemester!J22*1stSemester!$I$8+1stSemester!L22*1stSemester!$K$8+1stSemester!N22*1stSemester!$M$8+1stSemester!P22*1stSemester!$O$8+'2nd Semester'!F22*'2nd Semester'!$E$8+'2nd Semester'!H22*'2nd Semester'!$G$8+'2nd Semester'!J22*'2nd Semester'!$I$8+'2nd Semester'!L22*'2nd Semester'!$K$8+'2nd Semester'!N22*'2nd Semester'!$M$8+'2nd Semester'!P22*'2nd Semester'!$O$8+'3rd Semester'!F22*'3rd Semester'!$E$8+'3rd Semester'!H22*'3rd Semester'!$G$8+'3rd Semester'!J22*'3rd Semester'!$I$8+'3rd Semester'!L22*'3rd Semester'!$K$8+'3rd Semester'!N22*'3rd Semester'!$M$8+'3rd Semester'!P22*'3rd Semester'!$O$8+F22*$E$8+H22*$G$8+J22*$I$8+L22*$K$8+N22*$M$8+P22*$O$8)/(1stSemester!$E$8+1stSemester!$G$8+1stSemester!$I$8+1stSemester!$K$8+1stSemester!$M$8+1stSemester!$O$8+'2nd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22" s="16" t="str">
        <f t="shared" si="10"/>
        <v>DROPOUT</v>
      </c>
    </row>
    <row r="23" spans="1:22" ht="34.5" customHeight="1">
      <c r="A23" s="9">
        <v>14</v>
      </c>
      <c r="B23" s="10"/>
      <c r="C23" s="11"/>
      <c r="D23" s="10"/>
      <c r="E23" s="28"/>
      <c r="F23" s="12">
        <f t="shared" si="0"/>
        <v>0</v>
      </c>
      <c r="G23" s="28"/>
      <c r="H23" s="12">
        <f t="shared" si="1"/>
        <v>0</v>
      </c>
      <c r="I23" s="28"/>
      <c r="J23" s="12">
        <f t="shared" si="2"/>
        <v>0</v>
      </c>
      <c r="K23" s="28"/>
      <c r="L23" s="12">
        <f t="shared" si="3"/>
        <v>0</v>
      </c>
      <c r="M23" s="29"/>
      <c r="N23" s="12">
        <f t="shared" si="4"/>
        <v>0</v>
      </c>
      <c r="O23" s="29"/>
      <c r="P23" s="12">
        <f t="shared" si="5"/>
        <v>0</v>
      </c>
      <c r="Q23" s="13">
        <f t="shared" si="6"/>
        <v>0</v>
      </c>
      <c r="R23" s="13">
        <f t="shared" si="7"/>
        <v>0</v>
      </c>
      <c r="S23" s="14" t="str">
        <f t="shared" si="8"/>
        <v>F</v>
      </c>
      <c r="T23" s="15">
        <f t="shared" si="9"/>
        <v>0</v>
      </c>
      <c r="U23" s="25">
        <f>(1stSemester!F23*1stSemester!$E$8+1stSemester!H23*1stSemester!$G$8+1stSemester!J23*1stSemester!$I$8+1stSemester!L23*1stSemester!$K$8+1stSemester!N23*1stSemester!$M$8+1stSemester!P23*1stSemester!$O$8+'2nd Semester'!F23*'2nd Semester'!$E$8+'2nd Semester'!H23*'2nd Semester'!$G$8+'2nd Semester'!J23*'2nd Semester'!$I$8+'2nd Semester'!L23*'2nd Semester'!$K$8+'2nd Semester'!N23*'2nd Semester'!$M$8+'2nd Semester'!P23*'2nd Semester'!$O$8+'3rd Semester'!F23*'3rd Semester'!$E$8+'3rd Semester'!H23*'3rd Semester'!$G$8+'3rd Semester'!J23*'3rd Semester'!$I$8+'3rd Semester'!L23*'3rd Semester'!$K$8+'3rd Semester'!N23*'3rd Semester'!$M$8+'3rd Semester'!P23*'3rd Semester'!$O$8+F23*$E$8+H23*$G$8+J23*$I$8+L23*$K$8+N23*$M$8+P23*$O$8)/(1stSemester!$E$8+1stSemester!$G$8+1stSemester!$I$8+1stSemester!$K$8+1stSemester!$M$8+1stSemester!$O$8+'2nd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23" s="16" t="str">
        <f t="shared" si="10"/>
        <v>DROPOUT</v>
      </c>
    </row>
    <row r="24" spans="1:22" ht="34.5" customHeight="1">
      <c r="A24" s="9">
        <v>15</v>
      </c>
      <c r="B24" s="10"/>
      <c r="C24" s="11"/>
      <c r="D24" s="10"/>
      <c r="E24" s="28"/>
      <c r="F24" s="12">
        <f t="shared" si="0"/>
        <v>0</v>
      </c>
      <c r="G24" s="28"/>
      <c r="H24" s="12">
        <f t="shared" si="1"/>
        <v>0</v>
      </c>
      <c r="I24" s="28"/>
      <c r="J24" s="12">
        <f t="shared" si="2"/>
        <v>0</v>
      </c>
      <c r="K24" s="28"/>
      <c r="L24" s="12">
        <f t="shared" si="3"/>
        <v>0</v>
      </c>
      <c r="M24" s="29"/>
      <c r="N24" s="12">
        <f t="shared" si="4"/>
        <v>0</v>
      </c>
      <c r="O24" s="29"/>
      <c r="P24" s="12">
        <f t="shared" si="5"/>
        <v>0</v>
      </c>
      <c r="Q24" s="13">
        <f t="shared" si="6"/>
        <v>0</v>
      </c>
      <c r="R24" s="13">
        <f t="shared" si="7"/>
        <v>0</v>
      </c>
      <c r="S24" s="14" t="str">
        <f t="shared" si="8"/>
        <v>F</v>
      </c>
      <c r="T24" s="15">
        <f t="shared" si="9"/>
        <v>0</v>
      </c>
      <c r="U24" s="25">
        <f>(1stSemester!F24*1stSemester!$E$8+1stSemester!H24*1stSemester!$G$8+1stSemester!J24*1stSemester!$I$8+1stSemester!L24*1stSemester!$K$8+1stSemester!N24*1stSemester!$M$8+1stSemester!P24*1stSemester!$O$8+'2nd Semester'!F24*'2nd Semester'!$E$8+'2nd Semester'!H24*'2nd Semester'!$G$8+'2nd Semester'!J24*'2nd Semester'!$I$8+'2nd Semester'!L24*'2nd Semester'!$K$8+'2nd Semester'!N24*'2nd Semester'!$M$8+'2nd Semester'!P24*'2nd Semester'!$O$8+'3rd Semester'!F24*'3rd Semester'!$E$8+'3rd Semester'!H24*'3rd Semester'!$G$8+'3rd Semester'!J24*'3rd Semester'!$I$8+'3rd Semester'!L24*'3rd Semester'!$K$8+'3rd Semester'!N24*'3rd Semester'!$M$8+'3rd Semester'!P24*'3rd Semester'!$O$8+F24*$E$8+H24*$G$8+J24*$I$8+L24*$K$8+N24*$M$8+P24*$O$8)/(1stSemester!$E$8+1stSemester!$G$8+1stSemester!$I$8+1stSemester!$K$8+1stSemester!$M$8+1stSemester!$O$8+'2nd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24" s="16" t="str">
        <f t="shared" si="10"/>
        <v>DROPOUT</v>
      </c>
    </row>
    <row r="25" spans="1:22" ht="34.5" customHeight="1">
      <c r="A25" s="9">
        <v>16</v>
      </c>
      <c r="B25" s="10"/>
      <c r="C25" s="11"/>
      <c r="D25" s="10"/>
      <c r="E25" s="28"/>
      <c r="F25" s="12">
        <f t="shared" si="0"/>
        <v>0</v>
      </c>
      <c r="G25" s="28"/>
      <c r="H25" s="12">
        <f t="shared" si="1"/>
        <v>0</v>
      </c>
      <c r="I25" s="28"/>
      <c r="J25" s="12">
        <f t="shared" si="2"/>
        <v>0</v>
      </c>
      <c r="K25" s="28"/>
      <c r="L25" s="12">
        <f t="shared" si="3"/>
        <v>0</v>
      </c>
      <c r="M25" s="29"/>
      <c r="N25" s="12">
        <f t="shared" si="4"/>
        <v>0</v>
      </c>
      <c r="O25" s="29"/>
      <c r="P25" s="12">
        <f t="shared" si="5"/>
        <v>0</v>
      </c>
      <c r="Q25" s="13">
        <f t="shared" si="6"/>
        <v>0</v>
      </c>
      <c r="R25" s="13">
        <f t="shared" si="7"/>
        <v>0</v>
      </c>
      <c r="S25" s="14" t="str">
        <f t="shared" si="8"/>
        <v>F</v>
      </c>
      <c r="T25" s="15">
        <f t="shared" si="9"/>
        <v>0</v>
      </c>
      <c r="U25" s="25">
        <f>(1stSemester!F25*1stSemester!$E$8+1stSemester!H25*1stSemester!$G$8+1stSemester!J25*1stSemester!$I$8+1stSemester!L25*1stSemester!$K$8+1stSemester!N25*1stSemester!$M$8+1stSemester!P25*1stSemester!$O$8+'2nd Semester'!F25*'2nd Semester'!$E$8+'2nd Semester'!H25*'2nd Semester'!$G$8+'2nd Semester'!J25*'2nd Semester'!$I$8+'2nd Semester'!L25*'2nd Semester'!$K$8+'2nd Semester'!N25*'2nd Semester'!$M$8+'2nd Semester'!P25*'2nd Semester'!$O$8+'3rd Semester'!F25*'3rd Semester'!$E$8+'3rd Semester'!H25*'3rd Semester'!$G$8+'3rd Semester'!J25*'3rd Semester'!$I$8+'3rd Semester'!L25*'3rd Semester'!$K$8+'3rd Semester'!N25*'3rd Semester'!$M$8+'3rd Semester'!P25*'3rd Semester'!$O$8+F25*$E$8+H25*$G$8+J25*$I$8+L25*$K$8+N25*$M$8+P25*$O$8)/(1stSemester!$E$8+1stSemester!$G$8+1stSemester!$I$8+1stSemester!$K$8+1stSemester!$M$8+1stSemester!$O$8+'2nd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25" s="16" t="str">
        <f t="shared" si="10"/>
        <v>DROPOUT</v>
      </c>
    </row>
    <row r="26" spans="1:22" ht="34.5" customHeight="1">
      <c r="A26" s="9">
        <v>17</v>
      </c>
      <c r="B26" s="10"/>
      <c r="C26" s="11"/>
      <c r="D26" s="10"/>
      <c r="E26" s="28"/>
      <c r="F26" s="12">
        <f t="shared" si="0"/>
        <v>0</v>
      </c>
      <c r="G26" s="28"/>
      <c r="H26" s="12">
        <f t="shared" si="1"/>
        <v>0</v>
      </c>
      <c r="I26" s="28"/>
      <c r="J26" s="12">
        <f t="shared" si="2"/>
        <v>0</v>
      </c>
      <c r="K26" s="28"/>
      <c r="L26" s="12">
        <f t="shared" si="3"/>
        <v>0</v>
      </c>
      <c r="M26" s="29"/>
      <c r="N26" s="12">
        <f t="shared" si="4"/>
        <v>0</v>
      </c>
      <c r="O26" s="29"/>
      <c r="P26" s="12">
        <f t="shared" si="5"/>
        <v>0</v>
      </c>
      <c r="Q26" s="13">
        <f t="shared" si="6"/>
        <v>0</v>
      </c>
      <c r="R26" s="13">
        <f t="shared" si="7"/>
        <v>0</v>
      </c>
      <c r="S26" s="14" t="str">
        <f t="shared" si="8"/>
        <v>F</v>
      </c>
      <c r="T26" s="15">
        <f t="shared" si="9"/>
        <v>0</v>
      </c>
      <c r="U26" s="25">
        <f>(1stSemester!F26*1stSemester!$E$8+1stSemester!H26*1stSemester!$G$8+1stSemester!J26*1stSemester!$I$8+1stSemester!L26*1stSemester!$K$8+1stSemester!N26*1stSemester!$M$8+1stSemester!P26*1stSemester!$O$8+'2nd Semester'!F26*'2nd Semester'!$E$8+'2nd Semester'!H26*'2nd Semester'!$G$8+'2nd Semester'!J26*'2nd Semester'!$I$8+'2nd Semester'!L26*'2nd Semester'!$K$8+'2nd Semester'!N26*'2nd Semester'!$M$8+'2nd Semester'!P26*'2nd Semester'!$O$8+'3rd Semester'!F26*'3rd Semester'!$E$8+'3rd Semester'!H26*'3rd Semester'!$G$8+'3rd Semester'!J26*'3rd Semester'!$I$8+'3rd Semester'!L26*'3rd Semester'!$K$8+'3rd Semester'!N26*'3rd Semester'!$M$8+'3rd Semester'!P26*'3rd Semester'!$O$8+F26*$E$8+H26*$G$8+J26*$I$8+L26*$K$8+N26*$M$8+P26*$O$8)/(1stSemester!$E$8+1stSemester!$G$8+1stSemester!$I$8+1stSemester!$K$8+1stSemester!$M$8+1stSemester!$O$8+'2nd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26" s="16" t="str">
        <f t="shared" si="10"/>
        <v>DROPOUT</v>
      </c>
    </row>
    <row r="27" spans="1:22" ht="34.5" customHeight="1">
      <c r="A27" s="9">
        <v>18</v>
      </c>
      <c r="B27" s="10"/>
      <c r="C27" s="11"/>
      <c r="D27" s="10"/>
      <c r="E27" s="28"/>
      <c r="F27" s="12">
        <f t="shared" si="0"/>
        <v>0</v>
      </c>
      <c r="G27" s="28"/>
      <c r="H27" s="12">
        <f t="shared" si="1"/>
        <v>0</v>
      </c>
      <c r="I27" s="28"/>
      <c r="J27" s="12">
        <f t="shared" si="2"/>
        <v>0</v>
      </c>
      <c r="K27" s="28"/>
      <c r="L27" s="12">
        <f t="shared" si="3"/>
        <v>0</v>
      </c>
      <c r="M27" s="29"/>
      <c r="N27" s="12">
        <f t="shared" si="4"/>
        <v>0</v>
      </c>
      <c r="O27" s="29"/>
      <c r="P27" s="12">
        <f t="shared" si="5"/>
        <v>0</v>
      </c>
      <c r="Q27" s="13">
        <f t="shared" si="6"/>
        <v>0</v>
      </c>
      <c r="R27" s="13">
        <f t="shared" si="7"/>
        <v>0</v>
      </c>
      <c r="S27" s="14" t="str">
        <f t="shared" si="8"/>
        <v>F</v>
      </c>
      <c r="T27" s="15">
        <f t="shared" si="9"/>
        <v>0</v>
      </c>
      <c r="U27" s="25">
        <f>(1stSemester!F27*1stSemester!$E$8+1stSemester!H27*1stSemester!$G$8+1stSemester!J27*1stSemester!$I$8+1stSemester!L27*1stSemester!$K$8+1stSemester!N27*1stSemester!$M$8+1stSemester!P27*1stSemester!$O$8+'2nd Semester'!F27*'2nd Semester'!$E$8+'2nd Semester'!H27*'2nd Semester'!$G$8+'2nd Semester'!J27*'2nd Semester'!$I$8+'2nd Semester'!L27*'2nd Semester'!$K$8+'2nd Semester'!N27*'2nd Semester'!$M$8+'2nd Semester'!P27*'2nd Semester'!$O$8+'3rd Semester'!F27*'3rd Semester'!$E$8+'3rd Semester'!H27*'3rd Semester'!$G$8+'3rd Semester'!J27*'3rd Semester'!$I$8+'3rd Semester'!L27*'3rd Semester'!$K$8+'3rd Semester'!N27*'3rd Semester'!$M$8+'3rd Semester'!P27*'3rd Semester'!$O$8+F27*$E$8+H27*$G$8+J27*$I$8+L27*$K$8+N27*$M$8+P27*$O$8)/(1stSemester!$E$8+1stSemester!$G$8+1stSemester!$I$8+1stSemester!$K$8+1stSemester!$M$8+1stSemester!$O$8+'2nd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27" s="16" t="str">
        <f t="shared" si="10"/>
        <v>DROPOUT</v>
      </c>
    </row>
    <row r="28" spans="1:22" ht="34.5" customHeight="1">
      <c r="A28" s="9">
        <v>19</v>
      </c>
      <c r="B28" s="10"/>
      <c r="C28" s="11"/>
      <c r="D28" s="10"/>
      <c r="E28" s="28"/>
      <c r="F28" s="12">
        <f t="shared" si="0"/>
        <v>0</v>
      </c>
      <c r="G28" s="28"/>
      <c r="H28" s="12">
        <f t="shared" si="1"/>
        <v>0</v>
      </c>
      <c r="I28" s="28"/>
      <c r="J28" s="12">
        <f t="shared" si="2"/>
        <v>0</v>
      </c>
      <c r="K28" s="28"/>
      <c r="L28" s="12">
        <f t="shared" si="3"/>
        <v>0</v>
      </c>
      <c r="M28" s="29"/>
      <c r="N28" s="12">
        <f t="shared" si="4"/>
        <v>0</v>
      </c>
      <c r="O28" s="29"/>
      <c r="P28" s="12">
        <f t="shared" si="5"/>
        <v>0</v>
      </c>
      <c r="Q28" s="13">
        <f t="shared" si="6"/>
        <v>0</v>
      </c>
      <c r="R28" s="13">
        <f t="shared" si="7"/>
        <v>0</v>
      </c>
      <c r="S28" s="14" t="str">
        <f t="shared" si="8"/>
        <v>F</v>
      </c>
      <c r="T28" s="15">
        <f t="shared" si="9"/>
        <v>0</v>
      </c>
      <c r="U28" s="25">
        <f>(1stSemester!F28*1stSemester!$E$8+1stSemester!H28*1stSemester!$G$8+1stSemester!J28*1stSemester!$I$8+1stSemester!L28*1stSemester!$K$8+1stSemester!N28*1stSemester!$M$8+1stSemester!P28*1stSemester!$O$8+'2nd Semester'!F28*'2nd Semester'!$E$8+'2nd Semester'!H28*'2nd Semester'!$G$8+'2nd Semester'!J28*'2nd Semester'!$I$8+'2nd Semester'!L28*'2nd Semester'!$K$8+'2nd Semester'!N28*'2nd Semester'!$M$8+'2nd Semester'!P28*'2nd Semester'!$O$8+'3rd Semester'!F28*'3rd Semester'!$E$8+'3rd Semester'!H28*'3rd Semester'!$G$8+'3rd Semester'!J28*'3rd Semester'!$I$8+'3rd Semester'!L28*'3rd Semester'!$K$8+'3rd Semester'!N28*'3rd Semester'!$M$8+'3rd Semester'!P28*'3rd Semester'!$O$8+F28*$E$8+H28*$G$8+J28*$I$8+L28*$K$8+N28*$M$8+P28*$O$8)/(1stSemester!$E$8+1stSemester!$G$8+1stSemester!$I$8+1stSemester!$K$8+1stSemester!$M$8+1stSemester!$O$8+'2nd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28" s="16" t="str">
        <f t="shared" si="10"/>
        <v>DROPOUT</v>
      </c>
    </row>
    <row r="29" spans="1:22" ht="34.5" customHeight="1">
      <c r="A29" s="9">
        <v>20</v>
      </c>
      <c r="B29" s="10"/>
      <c r="C29" s="11"/>
      <c r="D29" s="10"/>
      <c r="E29" s="28"/>
      <c r="F29" s="12">
        <f t="shared" si="0"/>
        <v>0</v>
      </c>
      <c r="G29" s="28"/>
      <c r="H29" s="12">
        <f t="shared" si="1"/>
        <v>0</v>
      </c>
      <c r="I29" s="28"/>
      <c r="J29" s="12">
        <f t="shared" si="2"/>
        <v>0</v>
      </c>
      <c r="K29" s="28"/>
      <c r="L29" s="12">
        <f t="shared" si="3"/>
        <v>0</v>
      </c>
      <c r="M29" s="29"/>
      <c r="N29" s="12">
        <f t="shared" si="4"/>
        <v>0</v>
      </c>
      <c r="O29" s="29"/>
      <c r="P29" s="12">
        <f t="shared" si="5"/>
        <v>0</v>
      </c>
      <c r="Q29" s="13">
        <f t="shared" si="6"/>
        <v>0</v>
      </c>
      <c r="R29" s="13">
        <f t="shared" si="7"/>
        <v>0</v>
      </c>
      <c r="S29" s="14" t="str">
        <f t="shared" si="8"/>
        <v>F</v>
      </c>
      <c r="T29" s="15">
        <f t="shared" si="9"/>
        <v>0</v>
      </c>
      <c r="U29" s="25">
        <f>(1stSemester!F29*1stSemester!$E$8+1stSemester!H29*1stSemester!$G$8+1stSemester!J29*1stSemester!$I$8+1stSemester!L29*1stSemester!$K$8+1stSemester!N29*1stSemester!$M$8+1stSemester!P29*1stSemester!$O$8+'2nd Semester'!F29*'2nd Semester'!$E$8+'2nd Semester'!H29*'2nd Semester'!$G$8+'2nd Semester'!J29*'2nd Semester'!$I$8+'2nd Semester'!L29*'2nd Semester'!$K$8+'2nd Semester'!N29*'2nd Semester'!$M$8+'2nd Semester'!P29*'2nd Semester'!$O$8+'3rd Semester'!F29*'3rd Semester'!$E$8+'3rd Semester'!H29*'3rd Semester'!$G$8+'3rd Semester'!J29*'3rd Semester'!$I$8+'3rd Semester'!L29*'3rd Semester'!$K$8+'3rd Semester'!N29*'3rd Semester'!$M$8+'3rd Semester'!P29*'3rd Semester'!$O$8+F29*$E$8+H29*$G$8+J29*$I$8+L29*$K$8+N29*$M$8+P29*$O$8)/(1stSemester!$E$8+1stSemester!$G$8+1stSemester!$I$8+1stSemester!$K$8+1stSemester!$M$8+1stSemester!$O$8+'2nd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29" s="16" t="str">
        <f t="shared" si="10"/>
        <v>DROPOUT</v>
      </c>
    </row>
    <row r="30" spans="1:22" ht="34.5" customHeight="1">
      <c r="A30" s="9">
        <v>21</v>
      </c>
      <c r="B30" s="10"/>
      <c r="C30" s="11"/>
      <c r="D30" s="10"/>
      <c r="E30" s="28"/>
      <c r="F30" s="12">
        <f t="shared" si="0"/>
        <v>0</v>
      </c>
      <c r="G30" s="28"/>
      <c r="H30" s="12">
        <f t="shared" si="1"/>
        <v>0</v>
      </c>
      <c r="I30" s="28"/>
      <c r="J30" s="12">
        <f t="shared" si="2"/>
        <v>0</v>
      </c>
      <c r="K30" s="28"/>
      <c r="L30" s="12">
        <f t="shared" si="3"/>
        <v>0</v>
      </c>
      <c r="M30" s="29"/>
      <c r="N30" s="12">
        <f t="shared" si="4"/>
        <v>0</v>
      </c>
      <c r="O30" s="29"/>
      <c r="P30" s="12">
        <f t="shared" si="5"/>
        <v>0</v>
      </c>
      <c r="Q30" s="13">
        <f t="shared" si="6"/>
        <v>0</v>
      </c>
      <c r="R30" s="13">
        <f t="shared" si="7"/>
        <v>0</v>
      </c>
      <c r="S30" s="14" t="str">
        <f t="shared" si="8"/>
        <v>F</v>
      </c>
      <c r="T30" s="15">
        <f t="shared" si="9"/>
        <v>0</v>
      </c>
      <c r="U30" s="25">
        <f>(1stSemester!F30*1stSemester!$E$8+1stSemester!H30*1stSemester!$G$8+1stSemester!J30*1stSemester!$I$8+1stSemester!L30*1stSemester!$K$8+1stSemester!N30*1stSemester!$M$8+1stSemester!P30*1stSemester!$O$8+'2nd Semester'!F30*'2nd Semester'!$E$8+'2nd Semester'!H30*'2nd Semester'!$G$8+'2nd Semester'!J30*'2nd Semester'!$I$8+'2nd Semester'!L30*'2nd Semester'!$K$8+'2nd Semester'!N30*'2nd Semester'!$M$8+'2nd Semester'!P30*'2nd Semester'!$O$8+'3rd Semester'!F30*'3rd Semester'!$E$8+'3rd Semester'!H30*'3rd Semester'!$G$8+'3rd Semester'!J30*'3rd Semester'!$I$8+'3rd Semester'!L30*'3rd Semester'!$K$8+'3rd Semester'!N30*'3rd Semester'!$M$8+'3rd Semester'!P30*'3rd Semester'!$O$8+F30*$E$8+H30*$G$8+J30*$I$8+L30*$K$8+N30*$M$8+P30*$O$8)/(1stSemester!$E$8+1stSemester!$G$8+1stSemester!$I$8+1stSemester!$K$8+1stSemester!$M$8+1stSemester!$O$8+'2nd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30" s="16" t="str">
        <f t="shared" si="10"/>
        <v>DROPOUT</v>
      </c>
    </row>
    <row r="31" spans="1:22" ht="34.5" customHeight="1">
      <c r="A31" s="9">
        <v>22</v>
      </c>
      <c r="B31" s="10"/>
      <c r="C31" s="11"/>
      <c r="D31" s="10"/>
      <c r="E31" s="28"/>
      <c r="F31" s="12">
        <f t="shared" si="0"/>
        <v>0</v>
      </c>
      <c r="G31" s="28"/>
      <c r="H31" s="12">
        <f t="shared" si="1"/>
        <v>0</v>
      </c>
      <c r="I31" s="28"/>
      <c r="J31" s="12">
        <f t="shared" si="2"/>
        <v>0</v>
      </c>
      <c r="K31" s="28"/>
      <c r="L31" s="12">
        <f t="shared" si="3"/>
        <v>0</v>
      </c>
      <c r="M31" s="29"/>
      <c r="N31" s="12">
        <f t="shared" si="4"/>
        <v>0</v>
      </c>
      <c r="O31" s="29"/>
      <c r="P31" s="12">
        <f t="shared" si="5"/>
        <v>0</v>
      </c>
      <c r="Q31" s="13">
        <f t="shared" si="6"/>
        <v>0</v>
      </c>
      <c r="R31" s="13">
        <f t="shared" si="7"/>
        <v>0</v>
      </c>
      <c r="S31" s="14" t="str">
        <f t="shared" si="8"/>
        <v>F</v>
      </c>
      <c r="T31" s="15">
        <f t="shared" si="9"/>
        <v>0</v>
      </c>
      <c r="U31" s="25">
        <f>(1stSemester!F31*1stSemester!$E$8+1stSemester!H31*1stSemester!$G$8+1stSemester!J31*1stSemester!$I$8+1stSemester!L31*1stSemester!$K$8+1stSemester!N31*1stSemester!$M$8+1stSemester!P31*1stSemester!$O$8+'2nd Semester'!F31*'2nd Semester'!$E$8+'2nd Semester'!H31*'2nd Semester'!$G$8+'2nd Semester'!J31*'2nd Semester'!$I$8+'2nd Semester'!L31*'2nd Semester'!$K$8+'2nd Semester'!N31*'2nd Semester'!$M$8+'2nd Semester'!P31*'2nd Semester'!$O$8+'3rd Semester'!F31*'3rd Semester'!$E$8+'3rd Semester'!H31*'3rd Semester'!$G$8+'3rd Semester'!J31*'3rd Semester'!$I$8+'3rd Semester'!L31*'3rd Semester'!$K$8+'3rd Semester'!N31*'3rd Semester'!$M$8+'3rd Semester'!P31*'3rd Semester'!$O$8+F31*$E$8+H31*$G$8+J31*$I$8+L31*$K$8+N31*$M$8+P31*$O$8)/(1stSemester!$E$8+1stSemester!$G$8+1stSemester!$I$8+1stSemester!$K$8+1stSemester!$M$8+1stSemester!$O$8+'2nd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31" s="16" t="str">
        <f t="shared" si="10"/>
        <v>DROPOUT</v>
      </c>
    </row>
    <row r="32" spans="1:22" ht="34.5" customHeight="1">
      <c r="A32" s="9">
        <v>23</v>
      </c>
      <c r="B32" s="10"/>
      <c r="C32" s="11"/>
      <c r="D32" s="10"/>
      <c r="E32" s="28"/>
      <c r="F32" s="12">
        <f t="shared" si="0"/>
        <v>0</v>
      </c>
      <c r="G32" s="28"/>
      <c r="H32" s="12">
        <f t="shared" si="1"/>
        <v>0</v>
      </c>
      <c r="I32" s="28"/>
      <c r="J32" s="12">
        <f t="shared" si="2"/>
        <v>0</v>
      </c>
      <c r="K32" s="28"/>
      <c r="L32" s="12">
        <f t="shared" si="3"/>
        <v>0</v>
      </c>
      <c r="M32" s="29"/>
      <c r="N32" s="12">
        <f t="shared" si="4"/>
        <v>0</v>
      </c>
      <c r="O32" s="29"/>
      <c r="P32" s="12">
        <f t="shared" si="5"/>
        <v>0</v>
      </c>
      <c r="Q32" s="13">
        <f t="shared" si="6"/>
        <v>0</v>
      </c>
      <c r="R32" s="13">
        <f t="shared" si="7"/>
        <v>0</v>
      </c>
      <c r="S32" s="14" t="str">
        <f t="shared" si="8"/>
        <v>F</v>
      </c>
      <c r="T32" s="15">
        <f t="shared" si="9"/>
        <v>0</v>
      </c>
      <c r="U32" s="25">
        <f>(1stSemester!F32*1stSemester!$E$8+1stSemester!H32*1stSemester!$G$8+1stSemester!J32*1stSemester!$I$8+1stSemester!L32*1stSemester!$K$8+1stSemester!N32*1stSemester!$M$8+1stSemester!P32*1stSemester!$O$8+'2nd Semester'!F32*'2nd Semester'!$E$8+'2nd Semester'!H32*'2nd Semester'!$G$8+'2nd Semester'!J32*'2nd Semester'!$I$8+'2nd Semester'!L32*'2nd Semester'!$K$8+'2nd Semester'!N32*'2nd Semester'!$M$8+'2nd Semester'!P32*'2nd Semester'!$O$8+'3rd Semester'!F32*'3rd Semester'!$E$8+'3rd Semester'!H32*'3rd Semester'!$G$8+'3rd Semester'!J32*'3rd Semester'!$I$8+'3rd Semester'!L32*'3rd Semester'!$K$8+'3rd Semester'!N32*'3rd Semester'!$M$8+'3rd Semester'!P32*'3rd Semester'!$O$8+F32*$E$8+H32*$G$8+J32*$I$8+L32*$K$8+N32*$M$8+P32*$O$8)/(1stSemester!$E$8+1stSemester!$G$8+1stSemester!$I$8+1stSemester!$K$8+1stSemester!$M$8+1stSemester!$O$8+'2nd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32" s="16" t="str">
        <f t="shared" si="10"/>
        <v>DROPOUT</v>
      </c>
    </row>
    <row r="33" spans="1:22" ht="34.5" customHeight="1">
      <c r="A33" s="9">
        <v>24</v>
      </c>
      <c r="B33" s="10"/>
      <c r="C33" s="11"/>
      <c r="D33" s="10"/>
      <c r="E33" s="28"/>
      <c r="F33" s="12">
        <f t="shared" si="0"/>
        <v>0</v>
      </c>
      <c r="G33" s="28"/>
      <c r="H33" s="12">
        <f t="shared" si="1"/>
        <v>0</v>
      </c>
      <c r="I33" s="28"/>
      <c r="J33" s="12">
        <f t="shared" si="2"/>
        <v>0</v>
      </c>
      <c r="K33" s="28"/>
      <c r="L33" s="12">
        <f t="shared" si="3"/>
        <v>0</v>
      </c>
      <c r="M33" s="29"/>
      <c r="N33" s="12">
        <f t="shared" si="4"/>
        <v>0</v>
      </c>
      <c r="O33" s="29"/>
      <c r="P33" s="12">
        <f t="shared" si="5"/>
        <v>0</v>
      </c>
      <c r="Q33" s="13">
        <f t="shared" si="6"/>
        <v>0</v>
      </c>
      <c r="R33" s="13">
        <f t="shared" si="7"/>
        <v>0</v>
      </c>
      <c r="S33" s="14" t="str">
        <f t="shared" si="8"/>
        <v>F</v>
      </c>
      <c r="T33" s="15">
        <f t="shared" si="9"/>
        <v>0</v>
      </c>
      <c r="U33" s="25">
        <f>(1stSemester!F33*1stSemester!$E$8+1stSemester!H33*1stSemester!$G$8+1stSemester!J33*1stSemester!$I$8+1stSemester!L33*1stSemester!$K$8+1stSemester!N33*1stSemester!$M$8+1stSemester!P33*1stSemester!$O$8+'2nd Semester'!F33*'2nd Semester'!$E$8+'2nd Semester'!H33*'2nd Semester'!$G$8+'2nd Semester'!J33*'2nd Semester'!$I$8+'2nd Semester'!L33*'2nd Semester'!$K$8+'2nd Semester'!N33*'2nd Semester'!$M$8+'2nd Semester'!P33*'2nd Semester'!$O$8+'3rd Semester'!F33*'3rd Semester'!$E$8+'3rd Semester'!H33*'3rd Semester'!$G$8+'3rd Semester'!J33*'3rd Semester'!$I$8+'3rd Semester'!L33*'3rd Semester'!$K$8+'3rd Semester'!N33*'3rd Semester'!$M$8+'3rd Semester'!P33*'3rd Semester'!$O$8+F33*$E$8+H33*$G$8+J33*$I$8+L33*$K$8+N33*$M$8+P33*$O$8)/(1stSemester!$E$8+1stSemester!$G$8+1stSemester!$I$8+1stSemester!$K$8+1stSemester!$M$8+1stSemester!$O$8+'2nd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33" s="16" t="str">
        <f t="shared" si="10"/>
        <v>DROPOUT</v>
      </c>
    </row>
    <row r="34" spans="1:22" ht="34.5" customHeight="1">
      <c r="A34" s="9">
        <v>25</v>
      </c>
      <c r="B34" s="10"/>
      <c r="C34" s="11"/>
      <c r="D34" s="10"/>
      <c r="E34" s="28"/>
      <c r="F34" s="12">
        <f t="shared" si="0"/>
        <v>0</v>
      </c>
      <c r="G34" s="28"/>
      <c r="H34" s="12">
        <f t="shared" si="1"/>
        <v>0</v>
      </c>
      <c r="I34" s="28"/>
      <c r="J34" s="12">
        <f t="shared" si="2"/>
        <v>0</v>
      </c>
      <c r="K34" s="28"/>
      <c r="L34" s="12">
        <f t="shared" si="3"/>
        <v>0</v>
      </c>
      <c r="M34" s="29"/>
      <c r="N34" s="12">
        <f t="shared" si="4"/>
        <v>0</v>
      </c>
      <c r="O34" s="29"/>
      <c r="P34" s="12">
        <f t="shared" si="5"/>
        <v>0</v>
      </c>
      <c r="Q34" s="13">
        <f t="shared" si="6"/>
        <v>0</v>
      </c>
      <c r="R34" s="13">
        <f t="shared" si="7"/>
        <v>0</v>
      </c>
      <c r="S34" s="14" t="str">
        <f t="shared" si="8"/>
        <v>F</v>
      </c>
      <c r="T34" s="15">
        <f t="shared" si="9"/>
        <v>0</v>
      </c>
      <c r="U34" s="25">
        <f>(1stSemester!F34*1stSemester!$E$8+1stSemester!H34*1stSemester!$G$8+1stSemester!J34*1stSemester!$I$8+1stSemester!L34*1stSemester!$K$8+1stSemester!N34*1stSemester!$M$8+1stSemester!P34*1stSemester!$O$8+'2nd Semester'!F34*'2nd Semester'!$E$8+'2nd Semester'!H34*'2nd Semester'!$G$8+'2nd Semester'!J34*'2nd Semester'!$I$8+'2nd Semester'!L34*'2nd Semester'!$K$8+'2nd Semester'!N34*'2nd Semester'!$M$8+'2nd Semester'!P34*'2nd Semester'!$O$8+'3rd Semester'!F34*'3rd Semester'!$E$8+'3rd Semester'!H34*'3rd Semester'!$G$8+'3rd Semester'!J34*'3rd Semester'!$I$8+'3rd Semester'!L34*'3rd Semester'!$K$8+'3rd Semester'!N34*'3rd Semester'!$M$8+'3rd Semester'!P34*'3rd Semester'!$O$8+F34*$E$8+H34*$G$8+J34*$I$8+L34*$K$8+N34*$M$8+P34*$O$8)/(1stSemester!$E$8+1stSemester!$G$8+1stSemester!$I$8+1stSemester!$K$8+1stSemester!$M$8+1stSemester!$O$8+'2nd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34" s="16" t="str">
        <f t="shared" si="10"/>
        <v>DROPOUT</v>
      </c>
    </row>
    <row r="35" spans="1:22" ht="34.5" customHeight="1">
      <c r="A35" s="9">
        <v>26</v>
      </c>
      <c r="B35" s="10"/>
      <c r="C35" s="11"/>
      <c r="D35" s="10"/>
      <c r="E35" s="28"/>
      <c r="F35" s="12">
        <f t="shared" si="0"/>
        <v>0</v>
      </c>
      <c r="G35" s="28"/>
      <c r="H35" s="12">
        <f t="shared" si="1"/>
        <v>0</v>
      </c>
      <c r="I35" s="28"/>
      <c r="J35" s="12">
        <f t="shared" si="2"/>
        <v>0</v>
      </c>
      <c r="K35" s="28"/>
      <c r="L35" s="12">
        <f t="shared" si="3"/>
        <v>0</v>
      </c>
      <c r="M35" s="29"/>
      <c r="N35" s="12">
        <f t="shared" si="4"/>
        <v>0</v>
      </c>
      <c r="O35" s="29"/>
      <c r="P35" s="12">
        <f t="shared" si="5"/>
        <v>0</v>
      </c>
      <c r="Q35" s="13">
        <f t="shared" si="6"/>
        <v>0</v>
      </c>
      <c r="R35" s="13">
        <f t="shared" si="7"/>
        <v>0</v>
      </c>
      <c r="S35" s="14" t="str">
        <f t="shared" si="8"/>
        <v>F</v>
      </c>
      <c r="T35" s="15">
        <f t="shared" si="9"/>
        <v>0</v>
      </c>
      <c r="U35" s="25">
        <f>(1stSemester!F35*1stSemester!$E$8+1stSemester!H35*1stSemester!$G$8+1stSemester!J35*1stSemester!$I$8+1stSemester!L35*1stSemester!$K$8+1stSemester!N35*1stSemester!$M$8+1stSemester!P35*1stSemester!$O$8+'2nd Semester'!F35*'2nd Semester'!$E$8+'2nd Semester'!H35*'2nd Semester'!$G$8+'2nd Semester'!J35*'2nd Semester'!$I$8+'2nd Semester'!L35*'2nd Semester'!$K$8+'2nd Semester'!N35*'2nd Semester'!$M$8+'2nd Semester'!P35*'2nd Semester'!$O$8+'3rd Semester'!F35*'3rd Semester'!$E$8+'3rd Semester'!H35*'3rd Semester'!$G$8+'3rd Semester'!J35*'3rd Semester'!$I$8+'3rd Semester'!L35*'3rd Semester'!$K$8+'3rd Semester'!N35*'3rd Semester'!$M$8+'3rd Semester'!P35*'3rd Semester'!$O$8+F35*$E$8+H35*$G$8+J35*$I$8+L35*$K$8+N35*$M$8+P35*$O$8)/(1stSemester!$E$8+1stSemester!$G$8+1stSemester!$I$8+1stSemester!$K$8+1stSemester!$M$8+1stSemester!$O$8+'2nd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35" s="16" t="str">
        <f t="shared" si="10"/>
        <v>DROPOUT</v>
      </c>
    </row>
    <row r="36" spans="1:22" ht="34.5" customHeight="1">
      <c r="A36" s="9">
        <v>27</v>
      </c>
      <c r="B36" s="10"/>
      <c r="C36" s="11"/>
      <c r="D36" s="10"/>
      <c r="E36" s="28"/>
      <c r="F36" s="12">
        <f t="shared" si="0"/>
        <v>0</v>
      </c>
      <c r="G36" s="28"/>
      <c r="H36" s="12">
        <f t="shared" si="1"/>
        <v>0</v>
      </c>
      <c r="I36" s="28"/>
      <c r="J36" s="12">
        <f t="shared" si="2"/>
        <v>0</v>
      </c>
      <c r="K36" s="28"/>
      <c r="L36" s="12">
        <f t="shared" si="3"/>
        <v>0</v>
      </c>
      <c r="M36" s="29"/>
      <c r="N36" s="12">
        <f t="shared" si="4"/>
        <v>0</v>
      </c>
      <c r="O36" s="29"/>
      <c r="P36" s="12">
        <f t="shared" si="5"/>
        <v>0</v>
      </c>
      <c r="Q36" s="13">
        <f t="shared" si="6"/>
        <v>0</v>
      </c>
      <c r="R36" s="13">
        <f t="shared" si="7"/>
        <v>0</v>
      </c>
      <c r="S36" s="14" t="str">
        <f t="shared" si="8"/>
        <v>F</v>
      </c>
      <c r="T36" s="15">
        <f t="shared" si="9"/>
        <v>0</v>
      </c>
      <c r="U36" s="25">
        <f>(1stSemester!F36*1stSemester!$E$8+1stSemester!H36*1stSemester!$G$8+1stSemester!J36*1stSemester!$I$8+1stSemester!L36*1stSemester!$K$8+1stSemester!N36*1stSemester!$M$8+1stSemester!P36*1stSemester!$O$8+'2nd Semester'!F36*'2nd Semester'!$E$8+'2nd Semester'!H36*'2nd Semester'!$G$8+'2nd Semester'!J36*'2nd Semester'!$I$8+'2nd Semester'!L36*'2nd Semester'!$K$8+'2nd Semester'!N36*'2nd Semester'!$M$8+'2nd Semester'!P36*'2nd Semester'!$O$8+'3rd Semester'!F36*'3rd Semester'!$E$8+'3rd Semester'!H36*'3rd Semester'!$G$8+'3rd Semester'!J36*'3rd Semester'!$I$8+'3rd Semester'!L36*'3rd Semester'!$K$8+'3rd Semester'!N36*'3rd Semester'!$M$8+'3rd Semester'!P36*'3rd Semester'!$O$8+F36*$E$8+H36*$G$8+J36*$I$8+L36*$K$8+N36*$M$8+P36*$O$8)/(1stSemester!$E$8+1stSemester!$G$8+1stSemester!$I$8+1stSemester!$K$8+1stSemester!$M$8+1stSemester!$O$8+'2nd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36" s="16" t="str">
        <f t="shared" si="10"/>
        <v>DROPOUT</v>
      </c>
    </row>
    <row r="37" spans="1:22" ht="34.5" customHeight="1">
      <c r="A37" s="9">
        <v>28</v>
      </c>
      <c r="B37" s="10"/>
      <c r="C37" s="11"/>
      <c r="D37" s="10"/>
      <c r="E37" s="28"/>
      <c r="F37" s="12">
        <f t="shared" si="0"/>
        <v>0</v>
      </c>
      <c r="G37" s="28"/>
      <c r="H37" s="12">
        <f t="shared" si="1"/>
        <v>0</v>
      </c>
      <c r="I37" s="28"/>
      <c r="J37" s="12">
        <f t="shared" si="2"/>
        <v>0</v>
      </c>
      <c r="K37" s="28"/>
      <c r="L37" s="12">
        <f t="shared" si="3"/>
        <v>0</v>
      </c>
      <c r="M37" s="29"/>
      <c r="N37" s="12">
        <f t="shared" si="4"/>
        <v>0</v>
      </c>
      <c r="O37" s="29"/>
      <c r="P37" s="12">
        <f t="shared" si="5"/>
        <v>0</v>
      </c>
      <c r="Q37" s="13">
        <f t="shared" si="6"/>
        <v>0</v>
      </c>
      <c r="R37" s="13">
        <f t="shared" si="7"/>
        <v>0</v>
      </c>
      <c r="S37" s="14" t="str">
        <f t="shared" si="8"/>
        <v>F</v>
      </c>
      <c r="T37" s="15">
        <f t="shared" si="9"/>
        <v>0</v>
      </c>
      <c r="U37" s="25">
        <f>(1stSemester!F37*1stSemester!$E$8+1stSemester!H37*1stSemester!$G$8+1stSemester!J37*1stSemester!$I$8+1stSemester!L37*1stSemester!$K$8+1stSemester!N37*1stSemester!$M$8+1stSemester!P37*1stSemester!$O$8+'2nd Semester'!F37*'2nd Semester'!$E$8+'2nd Semester'!H37*'2nd Semester'!$G$8+'2nd Semester'!J37*'2nd Semester'!$I$8+'2nd Semester'!L37*'2nd Semester'!$K$8+'2nd Semester'!N37*'2nd Semester'!$M$8+'2nd Semester'!P37*'2nd Semester'!$O$8+'3rd Semester'!F37*'3rd Semester'!$E$8+'3rd Semester'!H37*'3rd Semester'!$G$8+'3rd Semester'!J37*'3rd Semester'!$I$8+'3rd Semester'!L37*'3rd Semester'!$K$8+'3rd Semester'!N37*'3rd Semester'!$M$8+'3rd Semester'!P37*'3rd Semester'!$O$8+F37*$E$8+H37*$G$8+J37*$I$8+L37*$K$8+N37*$M$8+P37*$O$8)/(1stSemester!$E$8+1stSemester!$G$8+1stSemester!$I$8+1stSemester!$K$8+1stSemester!$M$8+1stSemester!$O$8+'2nd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37" s="16" t="str">
        <f t="shared" si="10"/>
        <v>DROPOUT</v>
      </c>
    </row>
    <row r="38" spans="1:22" ht="34.5" customHeight="1">
      <c r="A38" s="9">
        <v>29</v>
      </c>
      <c r="B38" s="10"/>
      <c r="C38" s="11"/>
      <c r="D38" s="10"/>
      <c r="E38" s="28"/>
      <c r="F38" s="12">
        <f t="shared" si="0"/>
        <v>0</v>
      </c>
      <c r="G38" s="28"/>
      <c r="H38" s="12">
        <f t="shared" si="1"/>
        <v>0</v>
      </c>
      <c r="I38" s="28"/>
      <c r="J38" s="12">
        <f t="shared" si="2"/>
        <v>0</v>
      </c>
      <c r="K38" s="28"/>
      <c r="L38" s="12">
        <f t="shared" si="3"/>
        <v>0</v>
      </c>
      <c r="M38" s="29"/>
      <c r="N38" s="12">
        <f t="shared" si="4"/>
        <v>0</v>
      </c>
      <c r="O38" s="29"/>
      <c r="P38" s="12">
        <f t="shared" si="5"/>
        <v>0</v>
      </c>
      <c r="Q38" s="13">
        <f t="shared" si="6"/>
        <v>0</v>
      </c>
      <c r="R38" s="13">
        <f t="shared" si="7"/>
        <v>0</v>
      </c>
      <c r="S38" s="14" t="str">
        <f t="shared" si="8"/>
        <v>F</v>
      </c>
      <c r="T38" s="15">
        <f t="shared" si="9"/>
        <v>0</v>
      </c>
      <c r="U38" s="25">
        <f>(1stSemester!F38*1stSemester!$E$8+1stSemester!H38*1stSemester!$G$8+1stSemester!J38*1stSemester!$I$8+1stSemester!L38*1stSemester!$K$8+1stSemester!N38*1stSemester!$M$8+1stSemester!P38*1stSemester!$O$8+'2nd Semester'!F38*'2nd Semester'!$E$8+'2nd Semester'!H38*'2nd Semester'!$G$8+'2nd Semester'!J38*'2nd Semester'!$I$8+'2nd Semester'!L38*'2nd Semester'!$K$8+'2nd Semester'!N38*'2nd Semester'!$M$8+'2nd Semester'!P38*'2nd Semester'!$O$8+'3rd Semester'!F38*'3rd Semester'!$E$8+'3rd Semester'!H38*'3rd Semester'!$G$8+'3rd Semester'!J38*'3rd Semester'!$I$8+'3rd Semester'!L38*'3rd Semester'!$K$8+'3rd Semester'!N38*'3rd Semester'!$M$8+'3rd Semester'!P38*'3rd Semester'!$O$8+F38*$E$8+H38*$G$8+J38*$I$8+L38*$K$8+N38*$M$8+P38*$O$8)/(1stSemester!$E$8+1stSemester!$G$8+1stSemester!$I$8+1stSemester!$K$8+1stSemester!$M$8+1stSemester!$O$8+'2nd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38" s="16" t="str">
        <f t="shared" si="10"/>
        <v>DROPOUT</v>
      </c>
    </row>
    <row r="39" spans="1:22" ht="34.5" customHeight="1">
      <c r="A39" s="9">
        <v>30</v>
      </c>
      <c r="B39" s="10"/>
      <c r="C39" s="11"/>
      <c r="D39" s="10"/>
      <c r="E39" s="28"/>
      <c r="F39" s="12">
        <f t="shared" si="0"/>
        <v>0</v>
      </c>
      <c r="G39" s="28"/>
      <c r="H39" s="12">
        <f t="shared" si="1"/>
        <v>0</v>
      </c>
      <c r="I39" s="28"/>
      <c r="J39" s="12">
        <f t="shared" si="2"/>
        <v>0</v>
      </c>
      <c r="K39" s="28"/>
      <c r="L39" s="12">
        <f t="shared" si="3"/>
        <v>0</v>
      </c>
      <c r="M39" s="29"/>
      <c r="N39" s="12">
        <f t="shared" si="4"/>
        <v>0</v>
      </c>
      <c r="O39" s="29"/>
      <c r="P39" s="12">
        <f t="shared" si="5"/>
        <v>0</v>
      </c>
      <c r="Q39" s="13">
        <f t="shared" si="6"/>
        <v>0</v>
      </c>
      <c r="R39" s="13">
        <f t="shared" si="7"/>
        <v>0</v>
      </c>
      <c r="S39" s="14" t="str">
        <f t="shared" si="8"/>
        <v>F</v>
      </c>
      <c r="T39" s="15">
        <f t="shared" si="9"/>
        <v>0</v>
      </c>
      <c r="U39" s="25">
        <f>(1stSemester!F39*1stSemester!$E$8+1stSemester!H39*1stSemester!$G$8+1stSemester!J39*1stSemester!$I$8+1stSemester!L39*1stSemester!$K$8+1stSemester!N39*1stSemester!$M$8+1stSemester!P39*1stSemester!$O$8+'2nd Semester'!F39*'2nd Semester'!$E$8+'2nd Semester'!H39*'2nd Semester'!$G$8+'2nd Semester'!J39*'2nd Semester'!$I$8+'2nd Semester'!L39*'2nd Semester'!$K$8+'2nd Semester'!N39*'2nd Semester'!$M$8+'2nd Semester'!P39*'2nd Semester'!$O$8+'3rd Semester'!F39*'3rd Semester'!$E$8+'3rd Semester'!H39*'3rd Semester'!$G$8+'3rd Semester'!J39*'3rd Semester'!$I$8+'3rd Semester'!L39*'3rd Semester'!$K$8+'3rd Semester'!N39*'3rd Semester'!$M$8+'3rd Semester'!P39*'3rd Semester'!$O$8+F39*$E$8+H39*$G$8+J39*$I$8+L39*$K$8+N39*$M$8+P39*$O$8)/(1stSemester!$E$8+1stSemester!$G$8+1stSemester!$I$8+1stSemester!$K$8+1stSemester!$M$8+1stSemester!$O$8+'2nd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39" s="16" t="str">
        <f t="shared" si="10"/>
        <v>DROPOUT</v>
      </c>
    </row>
    <row r="40" spans="1:22" ht="34.5" customHeight="1">
      <c r="A40" s="9">
        <v>31</v>
      </c>
      <c r="B40" s="10"/>
      <c r="C40" s="11"/>
      <c r="D40" s="10"/>
      <c r="E40" s="28"/>
      <c r="F40" s="12">
        <f t="shared" si="0"/>
        <v>0</v>
      </c>
      <c r="G40" s="28"/>
      <c r="H40" s="12">
        <f t="shared" si="1"/>
        <v>0</v>
      </c>
      <c r="I40" s="28"/>
      <c r="J40" s="12">
        <f t="shared" si="2"/>
        <v>0</v>
      </c>
      <c r="K40" s="28"/>
      <c r="L40" s="12">
        <f t="shared" si="3"/>
        <v>0</v>
      </c>
      <c r="M40" s="29"/>
      <c r="N40" s="12">
        <f t="shared" si="4"/>
        <v>0</v>
      </c>
      <c r="O40" s="29"/>
      <c r="P40" s="12">
        <f t="shared" si="5"/>
        <v>0</v>
      </c>
      <c r="Q40" s="13">
        <f t="shared" si="6"/>
        <v>0</v>
      </c>
      <c r="R40" s="13">
        <f t="shared" si="7"/>
        <v>0</v>
      </c>
      <c r="S40" s="14" t="str">
        <f t="shared" si="8"/>
        <v>F</v>
      </c>
      <c r="T40" s="15">
        <f t="shared" si="9"/>
        <v>0</v>
      </c>
      <c r="U40" s="25">
        <f>(1stSemester!F40*1stSemester!$E$8+1stSemester!H40*1stSemester!$G$8+1stSemester!J40*1stSemester!$I$8+1stSemester!L40*1stSemester!$K$8+1stSemester!N40*1stSemester!$M$8+1stSemester!P40*1stSemester!$O$8+'2nd Semester'!F40*'2nd Semester'!$E$8+'2nd Semester'!H40*'2nd Semester'!$G$8+'2nd Semester'!J40*'2nd Semester'!$I$8+'2nd Semester'!L40*'2nd Semester'!$K$8+'2nd Semester'!N40*'2nd Semester'!$M$8+'2nd Semester'!P40*'2nd Semester'!$O$8+'3rd Semester'!F40*'3rd Semester'!$E$8+'3rd Semester'!H40*'3rd Semester'!$G$8+'3rd Semester'!J40*'3rd Semester'!$I$8+'3rd Semester'!L40*'3rd Semester'!$K$8+'3rd Semester'!N40*'3rd Semester'!$M$8+'3rd Semester'!P40*'3rd Semester'!$O$8+F40*$E$8+H40*$G$8+J40*$I$8+L40*$K$8+N40*$M$8+P40*$O$8)/(1stSemester!$E$8+1stSemester!$G$8+1stSemester!$I$8+1stSemester!$K$8+1stSemester!$M$8+1stSemester!$O$8+'2nd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40" s="16" t="str">
        <f t="shared" si="10"/>
        <v>DROPOUT</v>
      </c>
    </row>
    <row r="41" spans="1:22" ht="34.5" customHeight="1">
      <c r="A41" s="9">
        <v>32</v>
      </c>
      <c r="B41" s="10"/>
      <c r="C41" s="11"/>
      <c r="D41" s="10"/>
      <c r="E41" s="28"/>
      <c r="F41" s="12">
        <f t="shared" si="0"/>
        <v>0</v>
      </c>
      <c r="G41" s="28"/>
      <c r="H41" s="12">
        <f t="shared" si="1"/>
        <v>0</v>
      </c>
      <c r="I41" s="28"/>
      <c r="J41" s="12">
        <f t="shared" si="2"/>
        <v>0</v>
      </c>
      <c r="K41" s="28"/>
      <c r="L41" s="12">
        <f t="shared" si="3"/>
        <v>0</v>
      </c>
      <c r="M41" s="29"/>
      <c r="N41" s="12">
        <f t="shared" si="4"/>
        <v>0</v>
      </c>
      <c r="O41" s="29"/>
      <c r="P41" s="12">
        <f t="shared" si="5"/>
        <v>0</v>
      </c>
      <c r="Q41" s="13">
        <f t="shared" si="6"/>
        <v>0</v>
      </c>
      <c r="R41" s="13">
        <f t="shared" si="7"/>
        <v>0</v>
      </c>
      <c r="S41" s="14" t="str">
        <f t="shared" si="8"/>
        <v>F</v>
      </c>
      <c r="T41" s="15">
        <f t="shared" si="9"/>
        <v>0</v>
      </c>
      <c r="U41" s="25">
        <f>(1stSemester!F41*1stSemester!$E$8+1stSemester!H41*1stSemester!$G$8+1stSemester!J41*1stSemester!$I$8+1stSemester!L41*1stSemester!$K$8+1stSemester!N41*1stSemester!$M$8+1stSemester!P41*1stSemester!$O$8+'2nd Semester'!F41*'2nd Semester'!$E$8+'2nd Semester'!H41*'2nd Semester'!$G$8+'2nd Semester'!J41*'2nd Semester'!$I$8+'2nd Semester'!L41*'2nd Semester'!$K$8+'2nd Semester'!N41*'2nd Semester'!$M$8+'2nd Semester'!P41*'2nd Semester'!$O$8+'3rd Semester'!F41*'3rd Semester'!$E$8+'3rd Semester'!H41*'3rd Semester'!$G$8+'3rd Semester'!J41*'3rd Semester'!$I$8+'3rd Semester'!L41*'3rd Semester'!$K$8+'3rd Semester'!N41*'3rd Semester'!$M$8+'3rd Semester'!P41*'3rd Semester'!$O$8+F41*$E$8+H41*$G$8+J41*$I$8+L41*$K$8+N41*$M$8+P41*$O$8)/(1stSemester!$E$8+1stSemester!$G$8+1stSemester!$I$8+1stSemester!$K$8+1stSemester!$M$8+1stSemester!$O$8+'2nd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41" s="16" t="str">
        <f t="shared" si="10"/>
        <v>DROPOUT</v>
      </c>
    </row>
    <row r="42" spans="1:22" ht="34.5" customHeight="1">
      <c r="A42" s="9">
        <v>33</v>
      </c>
      <c r="B42" s="10"/>
      <c r="C42" s="11"/>
      <c r="D42" s="10"/>
      <c r="E42" s="28"/>
      <c r="F42" s="12">
        <f t="shared" si="0"/>
        <v>0</v>
      </c>
      <c r="G42" s="28"/>
      <c r="H42" s="12">
        <f t="shared" si="1"/>
        <v>0</v>
      </c>
      <c r="I42" s="28"/>
      <c r="J42" s="12">
        <f t="shared" si="2"/>
        <v>0</v>
      </c>
      <c r="K42" s="28"/>
      <c r="L42" s="12">
        <f t="shared" si="3"/>
        <v>0</v>
      </c>
      <c r="M42" s="29"/>
      <c r="N42" s="12">
        <f t="shared" si="4"/>
        <v>0</v>
      </c>
      <c r="O42" s="29"/>
      <c r="P42" s="12">
        <f t="shared" si="5"/>
        <v>0</v>
      </c>
      <c r="Q42" s="13">
        <f t="shared" si="6"/>
        <v>0</v>
      </c>
      <c r="R42" s="13">
        <f t="shared" si="7"/>
        <v>0</v>
      </c>
      <c r="S42" s="14" t="str">
        <f t="shared" si="8"/>
        <v>F</v>
      </c>
      <c r="T42" s="15">
        <f t="shared" si="9"/>
        <v>0</v>
      </c>
      <c r="U42" s="25">
        <f>(1stSemester!F42*1stSemester!$E$8+1stSemester!H42*1stSemester!$G$8+1stSemester!J42*1stSemester!$I$8+1stSemester!L42*1stSemester!$K$8+1stSemester!N42*1stSemester!$M$8+1stSemester!P42*1stSemester!$O$8+'2nd Semester'!F42*'2nd Semester'!$E$8+'2nd Semester'!H42*'2nd Semester'!$G$8+'2nd Semester'!J42*'2nd Semester'!$I$8+'2nd Semester'!L42*'2nd Semester'!$K$8+'2nd Semester'!N42*'2nd Semester'!$M$8+'2nd Semester'!P42*'2nd Semester'!$O$8+'3rd Semester'!F42*'3rd Semester'!$E$8+'3rd Semester'!H42*'3rd Semester'!$G$8+'3rd Semester'!J42*'3rd Semester'!$I$8+'3rd Semester'!L42*'3rd Semester'!$K$8+'3rd Semester'!N42*'3rd Semester'!$M$8+'3rd Semester'!P42*'3rd Semester'!$O$8+F42*$E$8+H42*$G$8+J42*$I$8+L42*$K$8+N42*$M$8+P42*$O$8)/(1stSemester!$E$8+1stSemester!$G$8+1stSemester!$I$8+1stSemester!$K$8+1stSemester!$M$8+1stSemester!$O$8+'2nd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42" s="16" t="str">
        <f t="shared" si="10"/>
        <v>DROPOUT</v>
      </c>
    </row>
    <row r="43" spans="1:22" ht="34.5" customHeight="1">
      <c r="A43" s="9">
        <v>34</v>
      </c>
      <c r="B43" s="10"/>
      <c r="C43" s="11"/>
      <c r="D43" s="10"/>
      <c r="E43" s="28"/>
      <c r="F43" s="12">
        <f t="shared" si="0"/>
        <v>0</v>
      </c>
      <c r="G43" s="28"/>
      <c r="H43" s="12">
        <f t="shared" si="1"/>
        <v>0</v>
      </c>
      <c r="I43" s="28"/>
      <c r="J43" s="12">
        <f t="shared" si="2"/>
        <v>0</v>
      </c>
      <c r="K43" s="28"/>
      <c r="L43" s="12">
        <f t="shared" si="3"/>
        <v>0</v>
      </c>
      <c r="M43" s="29"/>
      <c r="N43" s="12">
        <f t="shared" si="4"/>
        <v>0</v>
      </c>
      <c r="O43" s="29"/>
      <c r="P43" s="12">
        <f t="shared" si="5"/>
        <v>0</v>
      </c>
      <c r="Q43" s="13">
        <f t="shared" si="6"/>
        <v>0</v>
      </c>
      <c r="R43" s="13">
        <f t="shared" si="7"/>
        <v>0</v>
      </c>
      <c r="S43" s="14" t="str">
        <f t="shared" si="8"/>
        <v>F</v>
      </c>
      <c r="T43" s="15">
        <f t="shared" si="9"/>
        <v>0</v>
      </c>
      <c r="U43" s="25">
        <f>(1stSemester!F43*1stSemester!$E$8+1stSemester!H43*1stSemester!$G$8+1stSemester!J43*1stSemester!$I$8+1stSemester!L43*1stSemester!$K$8+1stSemester!N43*1stSemester!$M$8+1stSemester!P43*1stSemester!$O$8+'2nd Semester'!F43*'2nd Semester'!$E$8+'2nd Semester'!H43*'2nd Semester'!$G$8+'2nd Semester'!J43*'2nd Semester'!$I$8+'2nd Semester'!L43*'2nd Semester'!$K$8+'2nd Semester'!N43*'2nd Semester'!$M$8+'2nd Semester'!P43*'2nd Semester'!$O$8+'3rd Semester'!F43*'3rd Semester'!$E$8+'3rd Semester'!H43*'3rd Semester'!$G$8+'3rd Semester'!J43*'3rd Semester'!$I$8+'3rd Semester'!L43*'3rd Semester'!$K$8+'3rd Semester'!N43*'3rd Semester'!$M$8+'3rd Semester'!P43*'3rd Semester'!$O$8+F43*$E$8+H43*$G$8+J43*$I$8+L43*$K$8+N43*$M$8+P43*$O$8)/(1stSemester!$E$8+1stSemester!$G$8+1stSemester!$I$8+1stSemester!$K$8+1stSemester!$M$8+1stSemester!$O$8+'2nd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43" s="16" t="str">
        <f t="shared" si="10"/>
        <v>DROPOUT</v>
      </c>
    </row>
    <row r="44" spans="1:22" ht="34.5" customHeight="1">
      <c r="A44" s="9">
        <v>35</v>
      </c>
      <c r="B44" s="10"/>
      <c r="C44" s="11"/>
      <c r="D44" s="10"/>
      <c r="E44" s="28"/>
      <c r="F44" s="12">
        <f t="shared" si="0"/>
        <v>0</v>
      </c>
      <c r="G44" s="28"/>
      <c r="H44" s="12">
        <f t="shared" si="1"/>
        <v>0</v>
      </c>
      <c r="I44" s="28"/>
      <c r="J44" s="12">
        <f t="shared" si="2"/>
        <v>0</v>
      </c>
      <c r="K44" s="28"/>
      <c r="L44" s="12">
        <f t="shared" si="3"/>
        <v>0</v>
      </c>
      <c r="M44" s="29"/>
      <c r="N44" s="12">
        <f t="shared" si="4"/>
        <v>0</v>
      </c>
      <c r="O44" s="29"/>
      <c r="P44" s="12">
        <f t="shared" si="5"/>
        <v>0</v>
      </c>
      <c r="Q44" s="13">
        <f t="shared" si="6"/>
        <v>0</v>
      </c>
      <c r="R44" s="13">
        <f t="shared" si="7"/>
        <v>0</v>
      </c>
      <c r="S44" s="14" t="str">
        <f t="shared" si="8"/>
        <v>F</v>
      </c>
      <c r="T44" s="15">
        <f t="shared" si="9"/>
        <v>0</v>
      </c>
      <c r="U44" s="25">
        <f>(1stSemester!F44*1stSemester!$E$8+1stSemester!H44*1stSemester!$G$8+1stSemester!J44*1stSemester!$I$8+1stSemester!L44*1stSemester!$K$8+1stSemester!N44*1stSemester!$M$8+1stSemester!P44*1stSemester!$O$8+'2nd Semester'!F44*'2nd Semester'!$E$8+'2nd Semester'!H44*'2nd Semester'!$G$8+'2nd Semester'!J44*'2nd Semester'!$I$8+'2nd Semester'!L44*'2nd Semester'!$K$8+'2nd Semester'!N44*'2nd Semester'!$M$8+'2nd Semester'!P44*'2nd Semester'!$O$8+'3rd Semester'!F44*'3rd Semester'!$E$8+'3rd Semester'!H44*'3rd Semester'!$G$8+'3rd Semester'!J44*'3rd Semester'!$I$8+'3rd Semester'!L44*'3rd Semester'!$K$8+'3rd Semester'!N44*'3rd Semester'!$M$8+'3rd Semester'!P44*'3rd Semester'!$O$8+F44*$E$8+H44*$G$8+J44*$I$8+L44*$K$8+N44*$M$8+P44*$O$8)/(1stSemester!$E$8+1stSemester!$G$8+1stSemester!$I$8+1stSemester!$K$8+1stSemester!$M$8+1stSemester!$O$8+'2nd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44" s="16" t="str">
        <f t="shared" si="10"/>
        <v>DROPOUT</v>
      </c>
    </row>
    <row r="45" spans="1:22" ht="34.5" customHeight="1">
      <c r="A45" s="9">
        <v>36</v>
      </c>
      <c r="B45" s="10"/>
      <c r="C45" s="11"/>
      <c r="D45" s="10"/>
      <c r="E45" s="28"/>
      <c r="F45" s="12">
        <f t="shared" si="0"/>
        <v>0</v>
      </c>
      <c r="G45" s="28"/>
      <c r="H45" s="12">
        <f t="shared" si="1"/>
        <v>0</v>
      </c>
      <c r="I45" s="28"/>
      <c r="J45" s="12">
        <f t="shared" si="2"/>
        <v>0</v>
      </c>
      <c r="K45" s="28"/>
      <c r="L45" s="12">
        <f t="shared" si="3"/>
        <v>0</v>
      </c>
      <c r="M45" s="29"/>
      <c r="N45" s="12">
        <f t="shared" si="4"/>
        <v>0</v>
      </c>
      <c r="O45" s="29"/>
      <c r="P45" s="12">
        <f t="shared" si="5"/>
        <v>0</v>
      </c>
      <c r="Q45" s="13">
        <f t="shared" si="6"/>
        <v>0</v>
      </c>
      <c r="R45" s="13">
        <f t="shared" si="7"/>
        <v>0</v>
      </c>
      <c r="S45" s="14" t="str">
        <f t="shared" si="8"/>
        <v>F</v>
      </c>
      <c r="T45" s="15">
        <f t="shared" si="9"/>
        <v>0</v>
      </c>
      <c r="U45" s="25">
        <f>(1stSemester!F45*1stSemester!$E$8+1stSemester!H45*1stSemester!$G$8+1stSemester!J45*1stSemester!$I$8+1stSemester!L45*1stSemester!$K$8+1stSemester!N45*1stSemester!$M$8+1stSemester!P45*1stSemester!$O$8+'2nd Semester'!F45*'2nd Semester'!$E$8+'2nd Semester'!H45*'2nd Semester'!$G$8+'2nd Semester'!J45*'2nd Semester'!$I$8+'2nd Semester'!L45*'2nd Semester'!$K$8+'2nd Semester'!N45*'2nd Semester'!$M$8+'2nd Semester'!P45*'2nd Semester'!$O$8+'3rd Semester'!F45*'3rd Semester'!$E$8+'3rd Semester'!H45*'3rd Semester'!$G$8+'3rd Semester'!J45*'3rd Semester'!$I$8+'3rd Semester'!L45*'3rd Semester'!$K$8+'3rd Semester'!N45*'3rd Semester'!$M$8+'3rd Semester'!P45*'3rd Semester'!$O$8+F45*$E$8+H45*$G$8+J45*$I$8+L45*$K$8+N45*$M$8+P45*$O$8)/(1stSemester!$E$8+1stSemester!$G$8+1stSemester!$I$8+1stSemester!$K$8+1stSemester!$M$8+1stSemester!$O$8+'2nd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45" s="16" t="str">
        <f t="shared" si="10"/>
        <v>DROPOUT</v>
      </c>
    </row>
    <row r="46" spans="1:22" ht="34.5" customHeight="1">
      <c r="A46" s="9">
        <v>37</v>
      </c>
      <c r="B46" s="10"/>
      <c r="C46" s="11"/>
      <c r="D46" s="10"/>
      <c r="E46" s="28"/>
      <c r="F46" s="12">
        <f t="shared" si="0"/>
        <v>0</v>
      </c>
      <c r="G46" s="28"/>
      <c r="H46" s="12">
        <f t="shared" si="1"/>
        <v>0</v>
      </c>
      <c r="I46" s="28"/>
      <c r="J46" s="12">
        <f t="shared" si="2"/>
        <v>0</v>
      </c>
      <c r="K46" s="28"/>
      <c r="L46" s="12">
        <f t="shared" si="3"/>
        <v>0</v>
      </c>
      <c r="M46" s="29"/>
      <c r="N46" s="12">
        <f t="shared" si="4"/>
        <v>0</v>
      </c>
      <c r="O46" s="29"/>
      <c r="P46" s="12">
        <f t="shared" si="5"/>
        <v>0</v>
      </c>
      <c r="Q46" s="13">
        <f t="shared" si="6"/>
        <v>0</v>
      </c>
      <c r="R46" s="13">
        <f t="shared" si="7"/>
        <v>0</v>
      </c>
      <c r="S46" s="14" t="str">
        <f t="shared" si="8"/>
        <v>F</v>
      </c>
      <c r="T46" s="15">
        <f t="shared" si="9"/>
        <v>0</v>
      </c>
      <c r="U46" s="25">
        <f>(1stSemester!F46*1stSemester!$E$8+1stSemester!H46*1stSemester!$G$8+1stSemester!J46*1stSemester!$I$8+1stSemester!L46*1stSemester!$K$8+1stSemester!N46*1stSemester!$M$8+1stSemester!P46*1stSemester!$O$8+'2nd Semester'!F46*'2nd Semester'!$E$8+'2nd Semester'!H46*'2nd Semester'!$G$8+'2nd Semester'!J46*'2nd Semester'!$I$8+'2nd Semester'!L46*'2nd Semester'!$K$8+'2nd Semester'!N46*'2nd Semester'!$M$8+'2nd Semester'!P46*'2nd Semester'!$O$8+'3rd Semester'!F46*'3rd Semester'!$E$8+'3rd Semester'!H46*'3rd Semester'!$G$8+'3rd Semester'!J46*'3rd Semester'!$I$8+'3rd Semester'!L46*'3rd Semester'!$K$8+'3rd Semester'!N46*'3rd Semester'!$M$8+'3rd Semester'!P46*'3rd Semester'!$O$8+F46*$E$8+H46*$G$8+J46*$I$8+L46*$K$8+N46*$M$8+P46*$O$8)/(1stSemester!$E$8+1stSemester!$G$8+1stSemester!$I$8+1stSemester!$K$8+1stSemester!$M$8+1stSemester!$O$8+'2nd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46" s="16" t="str">
        <f t="shared" si="10"/>
        <v>DROPOUT</v>
      </c>
    </row>
    <row r="47" spans="1:22" ht="34.5" customHeight="1">
      <c r="A47" s="9">
        <v>38</v>
      </c>
      <c r="B47" s="10"/>
      <c r="C47" s="11"/>
      <c r="D47" s="10"/>
      <c r="E47" s="28"/>
      <c r="F47" s="12">
        <f t="shared" si="0"/>
        <v>0</v>
      </c>
      <c r="G47" s="28"/>
      <c r="H47" s="12">
        <f t="shared" si="1"/>
        <v>0</v>
      </c>
      <c r="I47" s="28"/>
      <c r="J47" s="12">
        <f t="shared" si="2"/>
        <v>0</v>
      </c>
      <c r="K47" s="28"/>
      <c r="L47" s="12">
        <f t="shared" si="3"/>
        <v>0</v>
      </c>
      <c r="M47" s="29"/>
      <c r="N47" s="12">
        <f t="shared" si="4"/>
        <v>0</v>
      </c>
      <c r="O47" s="29"/>
      <c r="P47" s="12">
        <f t="shared" si="5"/>
        <v>0</v>
      </c>
      <c r="Q47" s="13">
        <f t="shared" si="6"/>
        <v>0</v>
      </c>
      <c r="R47" s="13">
        <f t="shared" si="7"/>
        <v>0</v>
      </c>
      <c r="S47" s="14" t="str">
        <f t="shared" si="8"/>
        <v>F</v>
      </c>
      <c r="T47" s="15">
        <f t="shared" si="9"/>
        <v>0</v>
      </c>
      <c r="U47" s="25">
        <f>(1stSemester!F47*1stSemester!$E$8+1stSemester!H47*1stSemester!$G$8+1stSemester!J47*1stSemester!$I$8+1stSemester!L47*1stSemester!$K$8+1stSemester!N47*1stSemester!$M$8+1stSemester!P47*1stSemester!$O$8+'2nd Semester'!F47*'2nd Semester'!$E$8+'2nd Semester'!H47*'2nd Semester'!$G$8+'2nd Semester'!J47*'2nd Semester'!$I$8+'2nd Semester'!L47*'2nd Semester'!$K$8+'2nd Semester'!N47*'2nd Semester'!$M$8+'2nd Semester'!P47*'2nd Semester'!$O$8+'3rd Semester'!F47*'3rd Semester'!$E$8+'3rd Semester'!H47*'3rd Semester'!$G$8+'3rd Semester'!J47*'3rd Semester'!$I$8+'3rd Semester'!L47*'3rd Semester'!$K$8+'3rd Semester'!N47*'3rd Semester'!$M$8+'3rd Semester'!P47*'3rd Semester'!$O$8+F47*$E$8+H47*$G$8+J47*$I$8+L47*$K$8+N47*$M$8+P47*$O$8)/(1stSemester!$E$8+1stSemester!$G$8+1stSemester!$I$8+1stSemester!$K$8+1stSemester!$M$8+1stSemester!$O$8+'2nd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47" s="16" t="str">
        <f t="shared" si="10"/>
        <v>DROPOUT</v>
      </c>
    </row>
    <row r="48" spans="1:22" ht="34.5" customHeight="1">
      <c r="A48" s="9">
        <v>39</v>
      </c>
      <c r="B48" s="10"/>
      <c r="C48" s="11"/>
      <c r="D48" s="10"/>
      <c r="E48" s="28"/>
      <c r="F48" s="12">
        <f t="shared" si="0"/>
        <v>0</v>
      </c>
      <c r="G48" s="28"/>
      <c r="H48" s="12">
        <f t="shared" si="1"/>
        <v>0</v>
      </c>
      <c r="I48" s="28"/>
      <c r="J48" s="12">
        <f t="shared" si="2"/>
        <v>0</v>
      </c>
      <c r="K48" s="28"/>
      <c r="L48" s="12">
        <f t="shared" si="3"/>
        <v>0</v>
      </c>
      <c r="M48" s="29"/>
      <c r="N48" s="12">
        <f t="shared" si="4"/>
        <v>0</v>
      </c>
      <c r="O48" s="29"/>
      <c r="P48" s="12">
        <f t="shared" si="5"/>
        <v>0</v>
      </c>
      <c r="Q48" s="13">
        <f t="shared" si="6"/>
        <v>0</v>
      </c>
      <c r="R48" s="13">
        <f t="shared" si="7"/>
        <v>0</v>
      </c>
      <c r="S48" s="14" t="str">
        <f t="shared" si="8"/>
        <v>F</v>
      </c>
      <c r="T48" s="15">
        <f t="shared" si="9"/>
        <v>0</v>
      </c>
      <c r="U48" s="25">
        <f>(1stSemester!F48*1stSemester!$E$8+1stSemester!H48*1stSemester!$G$8+1stSemester!J48*1stSemester!$I$8+1stSemester!L48*1stSemester!$K$8+1stSemester!N48*1stSemester!$M$8+1stSemester!P48*1stSemester!$O$8+'2nd Semester'!F48*'2nd Semester'!$E$8+'2nd Semester'!H48*'2nd Semester'!$G$8+'2nd Semester'!J48*'2nd Semester'!$I$8+'2nd Semester'!L48*'2nd Semester'!$K$8+'2nd Semester'!N48*'2nd Semester'!$M$8+'2nd Semester'!P48*'2nd Semester'!$O$8+'3rd Semester'!F48*'3rd Semester'!$E$8+'3rd Semester'!H48*'3rd Semester'!$G$8+'3rd Semester'!J48*'3rd Semester'!$I$8+'3rd Semester'!L48*'3rd Semester'!$K$8+'3rd Semester'!N48*'3rd Semester'!$M$8+'3rd Semester'!P48*'3rd Semester'!$O$8+F48*$E$8+H48*$G$8+J48*$I$8+L48*$K$8+N48*$M$8+P48*$O$8)/(1stSemester!$E$8+1stSemester!$G$8+1stSemester!$I$8+1stSemester!$K$8+1stSemester!$M$8+1stSemester!$O$8+'2nd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48" s="16" t="str">
        <f t="shared" si="10"/>
        <v>DROPOUT</v>
      </c>
    </row>
    <row r="49" spans="1:22" ht="34.5" customHeight="1">
      <c r="A49" s="9">
        <v>40</v>
      </c>
      <c r="B49" s="10"/>
      <c r="C49" s="11"/>
      <c r="D49" s="10"/>
      <c r="E49" s="28"/>
      <c r="F49" s="12">
        <f t="shared" si="0"/>
        <v>0</v>
      </c>
      <c r="G49" s="28"/>
      <c r="H49" s="12">
        <f t="shared" si="1"/>
        <v>0</v>
      </c>
      <c r="I49" s="28"/>
      <c r="J49" s="12">
        <f t="shared" si="2"/>
        <v>0</v>
      </c>
      <c r="K49" s="28"/>
      <c r="L49" s="12">
        <f t="shared" si="3"/>
        <v>0</v>
      </c>
      <c r="M49" s="29"/>
      <c r="N49" s="12">
        <f t="shared" si="4"/>
        <v>0</v>
      </c>
      <c r="O49" s="29"/>
      <c r="P49" s="12">
        <f t="shared" si="5"/>
        <v>0</v>
      </c>
      <c r="Q49" s="13">
        <f t="shared" si="6"/>
        <v>0</v>
      </c>
      <c r="R49" s="13">
        <f t="shared" si="7"/>
        <v>0</v>
      </c>
      <c r="S49" s="14" t="str">
        <f t="shared" si="8"/>
        <v>F</v>
      </c>
      <c r="T49" s="15">
        <f t="shared" si="9"/>
        <v>0</v>
      </c>
      <c r="U49" s="25">
        <f>(1stSemester!F49*1stSemester!$E$8+1stSemester!H49*1stSemester!$G$8+1stSemester!J49*1stSemester!$I$8+1stSemester!L49*1stSemester!$K$8+1stSemester!N49*1stSemester!$M$8+1stSemester!P49*1stSemester!$O$8+'2nd Semester'!F49*'2nd Semester'!$E$8+'2nd Semester'!H49*'2nd Semester'!$G$8+'2nd Semester'!J49*'2nd Semester'!$I$8+'2nd Semester'!L49*'2nd Semester'!$K$8+'2nd Semester'!N49*'2nd Semester'!$M$8+'2nd Semester'!P49*'2nd Semester'!$O$8+'3rd Semester'!F49*'3rd Semester'!$E$8+'3rd Semester'!H49*'3rd Semester'!$G$8+'3rd Semester'!J49*'3rd Semester'!$I$8+'3rd Semester'!L49*'3rd Semester'!$K$8+'3rd Semester'!N49*'3rd Semester'!$M$8+'3rd Semester'!P49*'3rd Semester'!$O$8+F49*$E$8+H49*$G$8+J49*$I$8+L49*$K$8+N49*$M$8+P49*$O$8)/(1stSemester!$E$8+1stSemester!$G$8+1stSemester!$I$8+1stSemester!$K$8+1stSemester!$M$8+1stSemester!$O$8+'2nd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49" s="16" t="str">
        <f t="shared" si="10"/>
        <v>DROPOUT</v>
      </c>
    </row>
    <row r="50" spans="1:22" ht="34.5" customHeight="1">
      <c r="A50" s="9">
        <v>41</v>
      </c>
      <c r="B50" s="10"/>
      <c r="C50" s="11"/>
      <c r="D50" s="10"/>
      <c r="E50" s="28"/>
      <c r="F50" s="12">
        <f t="shared" si="0"/>
        <v>0</v>
      </c>
      <c r="G50" s="28"/>
      <c r="H50" s="12">
        <f t="shared" si="1"/>
        <v>0</v>
      </c>
      <c r="I50" s="28"/>
      <c r="J50" s="12">
        <f t="shared" si="2"/>
        <v>0</v>
      </c>
      <c r="K50" s="28"/>
      <c r="L50" s="12">
        <f t="shared" si="3"/>
        <v>0</v>
      </c>
      <c r="M50" s="29"/>
      <c r="N50" s="12">
        <f t="shared" si="4"/>
        <v>0</v>
      </c>
      <c r="O50" s="29"/>
      <c r="P50" s="12">
        <f t="shared" si="5"/>
        <v>0</v>
      </c>
      <c r="Q50" s="13">
        <f t="shared" si="6"/>
        <v>0</v>
      </c>
      <c r="R50" s="13">
        <f t="shared" si="7"/>
        <v>0</v>
      </c>
      <c r="S50" s="14" t="str">
        <f t="shared" si="8"/>
        <v>F</v>
      </c>
      <c r="T50" s="15">
        <f t="shared" si="9"/>
        <v>0</v>
      </c>
      <c r="U50" s="25">
        <f>(1stSemester!F50*1stSemester!$E$8+1stSemester!H50*1stSemester!$G$8+1stSemester!J50*1stSemester!$I$8+1stSemester!L50*1stSemester!$K$8+1stSemester!N50*1stSemester!$M$8+1stSemester!P50*1stSemester!$O$8+'2nd Semester'!F50*'2nd Semester'!$E$8+'2nd Semester'!H50*'2nd Semester'!$G$8+'2nd Semester'!J50*'2nd Semester'!$I$8+'2nd Semester'!L50*'2nd Semester'!$K$8+'2nd Semester'!N50*'2nd Semester'!$M$8+'2nd Semester'!P50*'2nd Semester'!$O$8+'3rd Semester'!F50*'3rd Semester'!$E$8+'3rd Semester'!H50*'3rd Semester'!$G$8+'3rd Semester'!J50*'3rd Semester'!$I$8+'3rd Semester'!L50*'3rd Semester'!$K$8+'3rd Semester'!N50*'3rd Semester'!$M$8+'3rd Semester'!P50*'3rd Semester'!$O$8+F50*$E$8+H50*$G$8+J50*$I$8+L50*$K$8+N50*$M$8+P50*$O$8)/(1stSemester!$E$8+1stSemester!$G$8+1stSemester!$I$8+1stSemester!$K$8+1stSemester!$M$8+1stSemester!$O$8+'2nd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50" s="16" t="str">
        <f t="shared" si="10"/>
        <v>DROPOUT</v>
      </c>
    </row>
    <row r="51" spans="1:22" ht="34.5" customHeight="1">
      <c r="A51" s="9">
        <v>42</v>
      </c>
      <c r="B51" s="10"/>
      <c r="C51" s="11"/>
      <c r="D51" s="10"/>
      <c r="E51" s="28"/>
      <c r="F51" s="12">
        <f t="shared" si="0"/>
        <v>0</v>
      </c>
      <c r="G51" s="28"/>
      <c r="H51" s="12">
        <f t="shared" si="1"/>
        <v>0</v>
      </c>
      <c r="I51" s="28"/>
      <c r="J51" s="12">
        <f t="shared" si="2"/>
        <v>0</v>
      </c>
      <c r="K51" s="28"/>
      <c r="L51" s="12">
        <f t="shared" si="3"/>
        <v>0</v>
      </c>
      <c r="M51" s="29"/>
      <c r="N51" s="12">
        <f t="shared" si="4"/>
        <v>0</v>
      </c>
      <c r="O51" s="29"/>
      <c r="P51" s="12">
        <f t="shared" si="5"/>
        <v>0</v>
      </c>
      <c r="Q51" s="13">
        <f t="shared" si="6"/>
        <v>0</v>
      </c>
      <c r="R51" s="13">
        <f t="shared" si="7"/>
        <v>0</v>
      </c>
      <c r="S51" s="14" t="str">
        <f t="shared" si="8"/>
        <v>F</v>
      </c>
      <c r="T51" s="15">
        <f t="shared" si="9"/>
        <v>0</v>
      </c>
      <c r="U51" s="25">
        <f>(1stSemester!F51*1stSemester!$E$8+1stSemester!H51*1stSemester!$G$8+1stSemester!J51*1stSemester!$I$8+1stSemester!L51*1stSemester!$K$8+1stSemester!N51*1stSemester!$M$8+1stSemester!P51*1stSemester!$O$8+'2nd Semester'!F51*'2nd Semester'!$E$8+'2nd Semester'!H51*'2nd Semester'!$G$8+'2nd Semester'!J51*'2nd Semester'!$I$8+'2nd Semester'!L51*'2nd Semester'!$K$8+'2nd Semester'!N51*'2nd Semester'!$M$8+'2nd Semester'!P51*'2nd Semester'!$O$8+'3rd Semester'!F51*'3rd Semester'!$E$8+'3rd Semester'!H51*'3rd Semester'!$G$8+'3rd Semester'!J51*'3rd Semester'!$I$8+'3rd Semester'!L51*'3rd Semester'!$K$8+'3rd Semester'!N51*'3rd Semester'!$M$8+'3rd Semester'!P51*'3rd Semester'!$O$8+F51*$E$8+H51*$G$8+J51*$I$8+L51*$K$8+N51*$M$8+P51*$O$8)/(1stSemester!$E$8+1stSemester!$G$8+1stSemester!$I$8+1stSemester!$K$8+1stSemester!$M$8+1stSemester!$O$8+'2nd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51" s="16" t="str">
        <f t="shared" si="10"/>
        <v>DROPOUT</v>
      </c>
    </row>
    <row r="52" spans="1:22" ht="34.5" customHeight="1">
      <c r="A52" s="9">
        <v>43</v>
      </c>
      <c r="B52" s="10"/>
      <c r="C52" s="11"/>
      <c r="D52" s="10"/>
      <c r="E52" s="28"/>
      <c r="F52" s="12">
        <f t="shared" si="0"/>
        <v>0</v>
      </c>
      <c r="G52" s="28"/>
      <c r="H52" s="12">
        <f t="shared" si="1"/>
        <v>0</v>
      </c>
      <c r="I52" s="28"/>
      <c r="J52" s="12">
        <f t="shared" si="2"/>
        <v>0</v>
      </c>
      <c r="K52" s="28"/>
      <c r="L52" s="12">
        <f t="shared" si="3"/>
        <v>0</v>
      </c>
      <c r="M52" s="29"/>
      <c r="N52" s="12">
        <f t="shared" si="4"/>
        <v>0</v>
      </c>
      <c r="O52" s="29"/>
      <c r="P52" s="12">
        <f t="shared" si="5"/>
        <v>0</v>
      </c>
      <c r="Q52" s="13">
        <f t="shared" si="6"/>
        <v>0</v>
      </c>
      <c r="R52" s="13">
        <f t="shared" si="7"/>
        <v>0</v>
      </c>
      <c r="S52" s="14" t="str">
        <f t="shared" si="8"/>
        <v>F</v>
      </c>
      <c r="T52" s="15">
        <f t="shared" si="9"/>
        <v>0</v>
      </c>
      <c r="U52" s="25">
        <f>(1stSemester!F52*1stSemester!$E$8+1stSemester!H52*1stSemester!$G$8+1stSemester!J52*1stSemester!$I$8+1stSemester!L52*1stSemester!$K$8+1stSemester!N52*1stSemester!$M$8+1stSemester!P52*1stSemester!$O$8+'2nd Semester'!F52*'2nd Semester'!$E$8+'2nd Semester'!H52*'2nd Semester'!$G$8+'2nd Semester'!J52*'2nd Semester'!$I$8+'2nd Semester'!L52*'2nd Semester'!$K$8+'2nd Semester'!N52*'2nd Semester'!$M$8+'2nd Semester'!P52*'2nd Semester'!$O$8+'3rd Semester'!F52*'3rd Semester'!$E$8+'3rd Semester'!H52*'3rd Semester'!$G$8+'3rd Semester'!J52*'3rd Semester'!$I$8+'3rd Semester'!L52*'3rd Semester'!$K$8+'3rd Semester'!N52*'3rd Semester'!$M$8+'3rd Semester'!P52*'3rd Semester'!$O$8+F52*$E$8+H52*$G$8+J52*$I$8+L52*$K$8+N52*$M$8+P52*$O$8)/(1stSemester!$E$8+1stSemester!$G$8+1stSemester!$I$8+1stSemester!$K$8+1stSemester!$M$8+1stSemester!$O$8+'2nd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52" s="16" t="str">
        <f t="shared" si="10"/>
        <v>DROPOUT</v>
      </c>
    </row>
    <row r="53" spans="1:22" ht="34.5" customHeight="1">
      <c r="A53" s="9">
        <v>44</v>
      </c>
      <c r="B53" s="10"/>
      <c r="C53" s="11"/>
      <c r="D53" s="10"/>
      <c r="E53" s="28"/>
      <c r="F53" s="12">
        <f t="shared" si="0"/>
        <v>0</v>
      </c>
      <c r="G53" s="28"/>
      <c r="H53" s="12">
        <f t="shared" si="1"/>
        <v>0</v>
      </c>
      <c r="I53" s="28"/>
      <c r="J53" s="12">
        <f t="shared" si="2"/>
        <v>0</v>
      </c>
      <c r="K53" s="28"/>
      <c r="L53" s="12">
        <f t="shared" si="3"/>
        <v>0</v>
      </c>
      <c r="M53" s="29"/>
      <c r="N53" s="12">
        <f t="shared" si="4"/>
        <v>0</v>
      </c>
      <c r="O53" s="29"/>
      <c r="P53" s="12">
        <f t="shared" si="5"/>
        <v>0</v>
      </c>
      <c r="Q53" s="13">
        <f t="shared" si="6"/>
        <v>0</v>
      </c>
      <c r="R53" s="13">
        <f t="shared" si="7"/>
        <v>0</v>
      </c>
      <c r="S53" s="14" t="str">
        <f t="shared" si="8"/>
        <v>F</v>
      </c>
      <c r="T53" s="15">
        <f t="shared" si="9"/>
        <v>0</v>
      </c>
      <c r="U53" s="25">
        <f>(1stSemester!F53*1stSemester!$E$8+1stSemester!H53*1stSemester!$G$8+1stSemester!J53*1stSemester!$I$8+1stSemester!L53*1stSemester!$K$8+1stSemester!N53*1stSemester!$M$8+1stSemester!P53*1stSemester!$O$8+'2nd Semester'!F53*'2nd Semester'!$E$8+'2nd Semester'!H53*'2nd Semester'!$G$8+'2nd Semester'!J53*'2nd Semester'!$I$8+'2nd Semester'!L53*'2nd Semester'!$K$8+'2nd Semester'!N53*'2nd Semester'!$M$8+'2nd Semester'!P53*'2nd Semester'!$O$8+'3rd Semester'!F53*'3rd Semester'!$E$8+'3rd Semester'!H53*'3rd Semester'!$G$8+'3rd Semester'!J53*'3rd Semester'!$I$8+'3rd Semester'!L53*'3rd Semester'!$K$8+'3rd Semester'!N53*'3rd Semester'!$M$8+'3rd Semester'!P53*'3rd Semester'!$O$8+F53*$E$8+H53*$G$8+J53*$I$8+L53*$K$8+N53*$M$8+P53*$O$8)/(1stSemester!$E$8+1stSemester!$G$8+1stSemester!$I$8+1stSemester!$K$8+1stSemester!$M$8+1stSemester!$O$8+'2nd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53" s="16" t="str">
        <f t="shared" si="10"/>
        <v>DROPOUT</v>
      </c>
    </row>
    <row r="54" spans="1:22" ht="34.5" customHeight="1">
      <c r="A54" s="9">
        <v>45</v>
      </c>
      <c r="B54" s="10"/>
      <c r="C54" s="11"/>
      <c r="D54" s="10"/>
      <c r="E54" s="28"/>
      <c r="F54" s="12">
        <f t="shared" si="0"/>
        <v>0</v>
      </c>
      <c r="G54" s="28"/>
      <c r="H54" s="12">
        <f t="shared" si="1"/>
        <v>0</v>
      </c>
      <c r="I54" s="28"/>
      <c r="J54" s="12">
        <f t="shared" si="2"/>
        <v>0</v>
      </c>
      <c r="K54" s="28"/>
      <c r="L54" s="12">
        <f t="shared" si="3"/>
        <v>0</v>
      </c>
      <c r="M54" s="29"/>
      <c r="N54" s="12">
        <f t="shared" si="4"/>
        <v>0</v>
      </c>
      <c r="O54" s="29"/>
      <c r="P54" s="12">
        <f t="shared" si="5"/>
        <v>0</v>
      </c>
      <c r="Q54" s="13">
        <f t="shared" si="6"/>
        <v>0</v>
      </c>
      <c r="R54" s="13">
        <f t="shared" si="7"/>
        <v>0</v>
      </c>
      <c r="S54" s="14" t="str">
        <f t="shared" si="8"/>
        <v>F</v>
      </c>
      <c r="T54" s="15">
        <f t="shared" si="9"/>
        <v>0</v>
      </c>
      <c r="U54" s="25">
        <f>(1stSemester!F54*1stSemester!$E$8+1stSemester!H54*1stSemester!$G$8+1stSemester!J54*1stSemester!$I$8+1stSemester!L54*1stSemester!$K$8+1stSemester!N54*1stSemester!$M$8+1stSemester!P54*1stSemester!$O$8+'2nd Semester'!F54*'2nd Semester'!$E$8+'2nd Semester'!H54*'2nd Semester'!$G$8+'2nd Semester'!J54*'2nd Semester'!$I$8+'2nd Semester'!L54*'2nd Semester'!$K$8+'2nd Semester'!N54*'2nd Semester'!$M$8+'2nd Semester'!P54*'2nd Semester'!$O$8+'3rd Semester'!F54*'3rd Semester'!$E$8+'3rd Semester'!H54*'3rd Semester'!$G$8+'3rd Semester'!J54*'3rd Semester'!$I$8+'3rd Semester'!L54*'3rd Semester'!$K$8+'3rd Semester'!N54*'3rd Semester'!$M$8+'3rd Semester'!P54*'3rd Semester'!$O$8+F54*$E$8+H54*$G$8+J54*$I$8+L54*$K$8+N54*$M$8+P54*$O$8)/(1stSemester!$E$8+1stSemester!$G$8+1stSemester!$I$8+1stSemester!$K$8+1stSemester!$M$8+1stSemester!$O$8+'2nd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54" s="16" t="str">
        <f t="shared" si="10"/>
        <v>DROPOUT</v>
      </c>
    </row>
    <row r="55" spans="1:22" ht="34.5" customHeight="1">
      <c r="A55" s="9">
        <v>46</v>
      </c>
      <c r="B55" s="10"/>
      <c r="C55" s="11"/>
      <c r="D55" s="10"/>
      <c r="E55" s="28"/>
      <c r="F55" s="12">
        <f t="shared" si="0"/>
        <v>0</v>
      </c>
      <c r="G55" s="28"/>
      <c r="H55" s="12">
        <f t="shared" si="1"/>
        <v>0</v>
      </c>
      <c r="I55" s="28"/>
      <c r="J55" s="12">
        <f t="shared" si="2"/>
        <v>0</v>
      </c>
      <c r="K55" s="28"/>
      <c r="L55" s="12">
        <f t="shared" si="3"/>
        <v>0</v>
      </c>
      <c r="M55" s="29"/>
      <c r="N55" s="12">
        <f t="shared" si="4"/>
        <v>0</v>
      </c>
      <c r="O55" s="29"/>
      <c r="P55" s="12">
        <f t="shared" si="5"/>
        <v>0</v>
      </c>
      <c r="Q55" s="13">
        <f t="shared" si="6"/>
        <v>0</v>
      </c>
      <c r="R55" s="13">
        <f t="shared" si="7"/>
        <v>0</v>
      </c>
      <c r="S55" s="14" t="str">
        <f t="shared" si="8"/>
        <v>F</v>
      </c>
      <c r="T55" s="15">
        <f t="shared" si="9"/>
        <v>0</v>
      </c>
      <c r="U55" s="25">
        <f>(1stSemester!F55*1stSemester!$E$8+1stSemester!H55*1stSemester!$G$8+1stSemester!J55*1stSemester!$I$8+1stSemester!L55*1stSemester!$K$8+1stSemester!N55*1stSemester!$M$8+1stSemester!P55*1stSemester!$O$8+'2nd Semester'!F55*'2nd Semester'!$E$8+'2nd Semester'!H55*'2nd Semester'!$G$8+'2nd Semester'!J55*'2nd Semester'!$I$8+'2nd Semester'!L55*'2nd Semester'!$K$8+'2nd Semester'!N55*'2nd Semester'!$M$8+'2nd Semester'!P55*'2nd Semester'!$O$8+'3rd Semester'!F55*'3rd Semester'!$E$8+'3rd Semester'!H55*'3rd Semester'!$G$8+'3rd Semester'!J55*'3rd Semester'!$I$8+'3rd Semester'!L55*'3rd Semester'!$K$8+'3rd Semester'!N55*'3rd Semester'!$M$8+'3rd Semester'!P55*'3rd Semester'!$O$8+F55*$E$8+H55*$G$8+J55*$I$8+L55*$K$8+N55*$M$8+P55*$O$8)/(1stSemester!$E$8+1stSemester!$G$8+1stSemester!$I$8+1stSemester!$K$8+1stSemester!$M$8+1stSemester!$O$8+'2nd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55" s="16" t="str">
        <f t="shared" si="10"/>
        <v>DROPOUT</v>
      </c>
    </row>
    <row r="56" spans="1:22" ht="34.5" customHeight="1">
      <c r="A56" s="9">
        <v>47</v>
      </c>
      <c r="B56" s="10"/>
      <c r="C56" s="11"/>
      <c r="D56" s="10"/>
      <c r="E56" s="28"/>
      <c r="F56" s="12">
        <f t="shared" si="0"/>
        <v>0</v>
      </c>
      <c r="G56" s="28"/>
      <c r="H56" s="12">
        <f t="shared" si="1"/>
        <v>0</v>
      </c>
      <c r="I56" s="28"/>
      <c r="J56" s="12">
        <f t="shared" si="2"/>
        <v>0</v>
      </c>
      <c r="K56" s="28"/>
      <c r="L56" s="12">
        <f t="shared" si="3"/>
        <v>0</v>
      </c>
      <c r="M56" s="29"/>
      <c r="N56" s="12">
        <f t="shared" si="4"/>
        <v>0</v>
      </c>
      <c r="O56" s="29"/>
      <c r="P56" s="12">
        <f t="shared" si="5"/>
        <v>0</v>
      </c>
      <c r="Q56" s="13">
        <f t="shared" si="6"/>
        <v>0</v>
      </c>
      <c r="R56" s="13">
        <f t="shared" si="7"/>
        <v>0</v>
      </c>
      <c r="S56" s="14" t="str">
        <f t="shared" si="8"/>
        <v>F</v>
      </c>
      <c r="T56" s="15">
        <f t="shared" si="9"/>
        <v>0</v>
      </c>
      <c r="U56" s="25">
        <f>(1stSemester!F56*1stSemester!$E$8+1stSemester!H56*1stSemester!$G$8+1stSemester!J56*1stSemester!$I$8+1stSemester!L56*1stSemester!$K$8+1stSemester!N56*1stSemester!$M$8+1stSemester!P56*1stSemester!$O$8+'2nd Semester'!F56*'2nd Semester'!$E$8+'2nd Semester'!H56*'2nd Semester'!$G$8+'2nd Semester'!J56*'2nd Semester'!$I$8+'2nd Semester'!L56*'2nd Semester'!$K$8+'2nd Semester'!N56*'2nd Semester'!$M$8+'2nd Semester'!P56*'2nd Semester'!$O$8+'3rd Semester'!F56*'3rd Semester'!$E$8+'3rd Semester'!H56*'3rd Semester'!$G$8+'3rd Semester'!J56*'3rd Semester'!$I$8+'3rd Semester'!L56*'3rd Semester'!$K$8+'3rd Semester'!N56*'3rd Semester'!$M$8+'3rd Semester'!P56*'3rd Semester'!$O$8+F56*$E$8+H56*$G$8+J56*$I$8+L56*$K$8+N56*$M$8+P56*$O$8)/(1stSemester!$E$8+1stSemester!$G$8+1stSemester!$I$8+1stSemester!$K$8+1stSemester!$M$8+1stSemester!$O$8+'2nd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56" s="16" t="str">
        <f t="shared" si="10"/>
        <v>DROPOUT</v>
      </c>
    </row>
    <row r="57" spans="1:22" ht="34.5" customHeight="1">
      <c r="A57" s="9">
        <v>48</v>
      </c>
      <c r="B57" s="10"/>
      <c r="C57" s="11"/>
      <c r="D57" s="10"/>
      <c r="E57" s="28"/>
      <c r="F57" s="12">
        <f t="shared" si="0"/>
        <v>0</v>
      </c>
      <c r="G57" s="28"/>
      <c r="H57" s="12">
        <f t="shared" si="1"/>
        <v>0</v>
      </c>
      <c r="I57" s="28"/>
      <c r="J57" s="12">
        <f t="shared" si="2"/>
        <v>0</v>
      </c>
      <c r="K57" s="28"/>
      <c r="L57" s="12">
        <f t="shared" si="3"/>
        <v>0</v>
      </c>
      <c r="M57" s="29"/>
      <c r="N57" s="12">
        <f t="shared" si="4"/>
        <v>0</v>
      </c>
      <c r="O57" s="29"/>
      <c r="P57" s="12">
        <f t="shared" si="5"/>
        <v>0</v>
      </c>
      <c r="Q57" s="13">
        <f t="shared" si="6"/>
        <v>0</v>
      </c>
      <c r="R57" s="13">
        <f t="shared" si="7"/>
        <v>0</v>
      </c>
      <c r="S57" s="14" t="str">
        <f t="shared" si="8"/>
        <v>F</v>
      </c>
      <c r="T57" s="15">
        <f t="shared" si="9"/>
        <v>0</v>
      </c>
      <c r="U57" s="25">
        <f>(1stSemester!F57*1stSemester!$E$8+1stSemester!H57*1stSemester!$G$8+1stSemester!J57*1stSemester!$I$8+1stSemester!L57*1stSemester!$K$8+1stSemester!N57*1stSemester!$M$8+1stSemester!P57*1stSemester!$O$8+'2nd Semester'!F57*'2nd Semester'!$E$8+'2nd Semester'!H57*'2nd Semester'!$G$8+'2nd Semester'!J57*'2nd Semester'!$I$8+'2nd Semester'!L57*'2nd Semester'!$K$8+'2nd Semester'!N57*'2nd Semester'!$M$8+'2nd Semester'!P57*'2nd Semester'!$O$8+'3rd Semester'!F57*'3rd Semester'!$E$8+'3rd Semester'!H57*'3rd Semester'!$G$8+'3rd Semester'!J57*'3rd Semester'!$I$8+'3rd Semester'!L57*'3rd Semester'!$K$8+'3rd Semester'!N57*'3rd Semester'!$M$8+'3rd Semester'!P57*'3rd Semester'!$O$8+F57*$E$8+H57*$G$8+J57*$I$8+L57*$K$8+N57*$M$8+P57*$O$8)/(1stSemester!$E$8+1stSemester!$G$8+1stSemester!$I$8+1stSemester!$K$8+1stSemester!$M$8+1stSemester!$O$8+'2nd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57" s="16" t="str">
        <f t="shared" si="10"/>
        <v>DROPOUT</v>
      </c>
    </row>
    <row r="58" spans="1:22" ht="34.5" customHeight="1">
      <c r="A58" s="9">
        <v>49</v>
      </c>
      <c r="B58" s="10"/>
      <c r="C58" s="11"/>
      <c r="D58" s="10"/>
      <c r="E58" s="28"/>
      <c r="F58" s="12">
        <f t="shared" si="0"/>
        <v>0</v>
      </c>
      <c r="G58" s="28"/>
      <c r="H58" s="12">
        <f t="shared" si="1"/>
        <v>0</v>
      </c>
      <c r="I58" s="28"/>
      <c r="J58" s="12">
        <f t="shared" si="2"/>
        <v>0</v>
      </c>
      <c r="K58" s="28"/>
      <c r="L58" s="12">
        <f t="shared" si="3"/>
        <v>0</v>
      </c>
      <c r="M58" s="29"/>
      <c r="N58" s="12">
        <f t="shared" si="4"/>
        <v>0</v>
      </c>
      <c r="O58" s="29"/>
      <c r="P58" s="12">
        <f t="shared" si="5"/>
        <v>0</v>
      </c>
      <c r="Q58" s="13">
        <f t="shared" si="6"/>
        <v>0</v>
      </c>
      <c r="R58" s="13">
        <f t="shared" si="7"/>
        <v>0</v>
      </c>
      <c r="S58" s="14" t="str">
        <f t="shared" si="8"/>
        <v>F</v>
      </c>
      <c r="T58" s="15">
        <f t="shared" si="9"/>
        <v>0</v>
      </c>
      <c r="U58" s="25">
        <f>(1stSemester!F58*1stSemester!$E$8+1stSemester!H58*1stSemester!$G$8+1stSemester!J58*1stSemester!$I$8+1stSemester!L58*1stSemester!$K$8+1stSemester!N58*1stSemester!$M$8+1stSemester!P58*1stSemester!$O$8+'2nd Semester'!F58*'2nd Semester'!$E$8+'2nd Semester'!H58*'2nd Semester'!$G$8+'2nd Semester'!J58*'2nd Semester'!$I$8+'2nd Semester'!L58*'2nd Semester'!$K$8+'2nd Semester'!N58*'2nd Semester'!$M$8+'2nd Semester'!P58*'2nd Semester'!$O$8+'3rd Semester'!F58*'3rd Semester'!$E$8+'3rd Semester'!H58*'3rd Semester'!$G$8+'3rd Semester'!J58*'3rd Semester'!$I$8+'3rd Semester'!L58*'3rd Semester'!$K$8+'3rd Semester'!N58*'3rd Semester'!$M$8+'3rd Semester'!P58*'3rd Semester'!$O$8+F58*$E$8+H58*$G$8+J58*$I$8+L58*$K$8+N58*$M$8+P58*$O$8)/(1stSemester!$E$8+1stSemester!$G$8+1stSemester!$I$8+1stSemester!$K$8+1stSemester!$M$8+1stSemester!$O$8+'2nd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58" s="16" t="str">
        <f t="shared" si="10"/>
        <v>DROPOUT</v>
      </c>
    </row>
    <row r="59" spans="1:22" ht="34.5" customHeight="1">
      <c r="A59" s="9">
        <v>50</v>
      </c>
      <c r="B59" s="10"/>
      <c r="C59" s="11"/>
      <c r="D59" s="10"/>
      <c r="E59" s="28"/>
      <c r="F59" s="12">
        <f t="shared" si="0"/>
        <v>0</v>
      </c>
      <c r="G59" s="28"/>
      <c r="H59" s="12">
        <f t="shared" si="1"/>
        <v>0</v>
      </c>
      <c r="I59" s="28"/>
      <c r="J59" s="12">
        <f t="shared" si="2"/>
        <v>0</v>
      </c>
      <c r="K59" s="28"/>
      <c r="L59" s="12">
        <f t="shared" si="3"/>
        <v>0</v>
      </c>
      <c r="M59" s="29"/>
      <c r="N59" s="12">
        <f t="shared" si="4"/>
        <v>0</v>
      </c>
      <c r="O59" s="29"/>
      <c r="P59" s="12">
        <f t="shared" si="5"/>
        <v>0</v>
      </c>
      <c r="Q59" s="13">
        <f t="shared" si="6"/>
        <v>0</v>
      </c>
      <c r="R59" s="13">
        <f t="shared" si="7"/>
        <v>0</v>
      </c>
      <c r="S59" s="14" t="str">
        <f t="shared" si="8"/>
        <v>F</v>
      </c>
      <c r="T59" s="15">
        <f t="shared" si="9"/>
        <v>0</v>
      </c>
      <c r="U59" s="25">
        <f>(1stSemester!F59*1stSemester!$E$8+1stSemester!H59*1stSemester!$G$8+1stSemester!J59*1stSemester!$I$8+1stSemester!L59*1stSemester!$K$8+1stSemester!N59*1stSemester!$M$8+1stSemester!P59*1stSemester!$O$8+'2nd Semester'!F59*'2nd Semester'!$E$8+'2nd Semester'!H59*'2nd Semester'!$G$8+'2nd Semester'!J59*'2nd Semester'!$I$8+'2nd Semester'!L59*'2nd Semester'!$K$8+'2nd Semester'!N59*'2nd Semester'!$M$8+'2nd Semester'!P59*'2nd Semester'!$O$8+'3rd Semester'!F59*'3rd Semester'!$E$8+'3rd Semester'!H59*'3rd Semester'!$G$8+'3rd Semester'!J59*'3rd Semester'!$I$8+'3rd Semester'!L59*'3rd Semester'!$K$8+'3rd Semester'!N59*'3rd Semester'!$M$8+'3rd Semester'!P59*'3rd Semester'!$O$8+F59*$E$8+H59*$G$8+J59*$I$8+L59*$K$8+N59*$M$8+P59*$O$8)/(1stSemester!$E$8+1stSemester!$G$8+1stSemester!$I$8+1stSemester!$K$8+1stSemester!$M$8+1stSemester!$O$8+'2nd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Semester'!$O$8+$E$8+$G$8+$I$8+$K$8+$M$8+$O$8)</f>
        <v>0</v>
      </c>
      <c r="V59" s="16" t="str">
        <f t="shared" si="10"/>
        <v>DROPOUT</v>
      </c>
    </row>
    <row r="61" ht="18">
      <c r="V61" s="20" t="s">
        <v>15</v>
      </c>
    </row>
  </sheetData>
  <sheetProtection/>
  <protectedRanges>
    <protectedRange sqref="A1:V2" name="Result formula"/>
    <protectedRange sqref="A6:V9 A10:E59 G10:G59 I10:I59 K10:K59" name="Result formula_1"/>
    <protectedRange sqref="A3:V3" name="Result formula_2"/>
  </protectedRanges>
  <mergeCells count="31">
    <mergeCell ref="V6:V9"/>
    <mergeCell ref="O7:P7"/>
    <mergeCell ref="T6:T9"/>
    <mergeCell ref="M6:N6"/>
    <mergeCell ref="O6:P6"/>
    <mergeCell ref="I8:J8"/>
    <mergeCell ref="U6:U9"/>
    <mergeCell ref="E8:F8"/>
    <mergeCell ref="G6:H6"/>
    <mergeCell ref="Q6:Q8"/>
    <mergeCell ref="K7:L7"/>
    <mergeCell ref="M8:N8"/>
    <mergeCell ref="S6:S9"/>
    <mergeCell ref="K6:L6"/>
    <mergeCell ref="O8:P8"/>
    <mergeCell ref="R6:R9"/>
    <mergeCell ref="I7:J7"/>
    <mergeCell ref="K8:L8"/>
    <mergeCell ref="E6:F6"/>
    <mergeCell ref="C6:C9"/>
    <mergeCell ref="D6:D9"/>
    <mergeCell ref="G8:H8"/>
    <mergeCell ref="I6:J6"/>
    <mergeCell ref="G7:H7"/>
    <mergeCell ref="M7:N7"/>
    <mergeCell ref="E7:F7"/>
    <mergeCell ref="A1:V1"/>
    <mergeCell ref="A2:V2"/>
    <mergeCell ref="A3:V3"/>
    <mergeCell ref="A6:A9"/>
    <mergeCell ref="B6:B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61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12.57421875" style="0" customWidth="1"/>
    <col min="2" max="2" width="30.28125" style="0" customWidth="1"/>
    <col min="3" max="3" width="32.140625" style="0" customWidth="1"/>
    <col min="4" max="4" width="28.00390625" style="0" customWidth="1"/>
    <col min="5" max="16" width="5.7109375" style="0" customWidth="1"/>
    <col min="17" max="17" width="8.00390625" style="0" customWidth="1"/>
    <col min="18" max="18" width="5.7109375" style="0" customWidth="1"/>
    <col min="19" max="19" width="8.00390625" style="0" customWidth="1"/>
    <col min="20" max="20" width="6.8515625" style="0" customWidth="1"/>
    <col min="22" max="22" width="27.28125" style="0" customWidth="1"/>
  </cols>
  <sheetData>
    <row r="1" spans="1:22" ht="18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8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8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6" spans="1:22" ht="12.75">
      <c r="A6" s="37" t="s">
        <v>17</v>
      </c>
      <c r="B6" s="37" t="s">
        <v>0</v>
      </c>
      <c r="C6" s="37" t="s">
        <v>11</v>
      </c>
      <c r="D6" s="38" t="s">
        <v>18</v>
      </c>
      <c r="E6" s="39" t="s">
        <v>3</v>
      </c>
      <c r="F6" s="39"/>
      <c r="G6" s="39" t="s">
        <v>4</v>
      </c>
      <c r="H6" s="39"/>
      <c r="I6" s="39" t="s">
        <v>5</v>
      </c>
      <c r="J6" s="39"/>
      <c r="K6" s="39" t="s">
        <v>6</v>
      </c>
      <c r="L6" s="39"/>
      <c r="M6" s="41" t="s">
        <v>22</v>
      </c>
      <c r="N6" s="42"/>
      <c r="O6" s="41" t="s">
        <v>23</v>
      </c>
      <c r="P6" s="42"/>
      <c r="Q6" s="37" t="s">
        <v>13</v>
      </c>
      <c r="R6" s="35" t="s">
        <v>8</v>
      </c>
      <c r="S6" s="35" t="s">
        <v>1</v>
      </c>
      <c r="T6" s="36" t="s">
        <v>2</v>
      </c>
      <c r="U6" s="48" t="s">
        <v>21</v>
      </c>
      <c r="V6" s="37" t="s">
        <v>9</v>
      </c>
    </row>
    <row r="7" spans="1:22" ht="12.75">
      <c r="A7" s="37"/>
      <c r="B7" s="37"/>
      <c r="C7" s="37"/>
      <c r="D7" s="38"/>
      <c r="E7" s="47" t="s">
        <v>20</v>
      </c>
      <c r="F7" s="47"/>
      <c r="G7" s="47" t="s">
        <v>12</v>
      </c>
      <c r="H7" s="47"/>
      <c r="I7" s="47" t="s">
        <v>12</v>
      </c>
      <c r="J7" s="47"/>
      <c r="K7" s="47" t="s">
        <v>12</v>
      </c>
      <c r="L7" s="47"/>
      <c r="M7" s="43" t="s">
        <v>12</v>
      </c>
      <c r="N7" s="44"/>
      <c r="O7" s="43" t="s">
        <v>12</v>
      </c>
      <c r="P7" s="44"/>
      <c r="Q7" s="37"/>
      <c r="R7" s="35"/>
      <c r="S7" s="35"/>
      <c r="T7" s="36"/>
      <c r="U7" s="49"/>
      <c r="V7" s="37"/>
    </row>
    <row r="8" spans="1:22" ht="12.75">
      <c r="A8" s="37"/>
      <c r="B8" s="37"/>
      <c r="C8" s="37"/>
      <c r="D8" s="38"/>
      <c r="E8" s="39">
        <v>3</v>
      </c>
      <c r="F8" s="39"/>
      <c r="G8" s="39">
        <v>3</v>
      </c>
      <c r="H8" s="39"/>
      <c r="I8" s="39">
        <v>3</v>
      </c>
      <c r="J8" s="39"/>
      <c r="K8" s="39">
        <v>3</v>
      </c>
      <c r="L8" s="39"/>
      <c r="M8" s="41">
        <v>3</v>
      </c>
      <c r="N8" s="42"/>
      <c r="O8" s="41">
        <v>3</v>
      </c>
      <c r="P8" s="42"/>
      <c r="Q8" s="37"/>
      <c r="R8" s="35"/>
      <c r="S8" s="35"/>
      <c r="T8" s="36"/>
      <c r="U8" s="49"/>
      <c r="V8" s="37"/>
    </row>
    <row r="9" spans="1:22" ht="28.5" customHeight="1">
      <c r="A9" s="37"/>
      <c r="B9" s="37"/>
      <c r="C9" s="37"/>
      <c r="D9" s="38"/>
      <c r="E9" s="8" t="s">
        <v>7</v>
      </c>
      <c r="F9" s="8" t="s">
        <v>10</v>
      </c>
      <c r="G9" s="8" t="s">
        <v>7</v>
      </c>
      <c r="H9" s="8" t="s">
        <v>10</v>
      </c>
      <c r="I9" s="8" t="s">
        <v>7</v>
      </c>
      <c r="J9" s="8" t="s">
        <v>10</v>
      </c>
      <c r="K9" s="8" t="s">
        <v>7</v>
      </c>
      <c r="L9" s="8" t="s">
        <v>10</v>
      </c>
      <c r="M9" s="8" t="s">
        <v>7</v>
      </c>
      <c r="N9" s="8" t="s">
        <v>10</v>
      </c>
      <c r="O9" s="8" t="s">
        <v>7</v>
      </c>
      <c r="P9" s="8" t="s">
        <v>10</v>
      </c>
      <c r="Q9" s="7">
        <v>600</v>
      </c>
      <c r="R9" s="35"/>
      <c r="S9" s="35"/>
      <c r="T9" s="36"/>
      <c r="U9" s="50"/>
      <c r="V9" s="37"/>
    </row>
    <row r="10" spans="1:22" ht="34.5" customHeight="1">
      <c r="A10" s="9">
        <v>1</v>
      </c>
      <c r="B10" s="10"/>
      <c r="C10" s="11"/>
      <c r="D10" s="10"/>
      <c r="E10" s="28">
        <v>80</v>
      </c>
      <c r="F10" s="12">
        <f>gp(E10)</f>
        <v>4</v>
      </c>
      <c r="G10" s="28">
        <v>80</v>
      </c>
      <c r="H10" s="12">
        <f>gp(G10)</f>
        <v>4</v>
      </c>
      <c r="I10" s="28">
        <v>80</v>
      </c>
      <c r="J10" s="12">
        <f>gp(I10)</f>
        <v>4</v>
      </c>
      <c r="K10" s="28">
        <v>80</v>
      </c>
      <c r="L10" s="12">
        <f>gp(K10)</f>
        <v>4</v>
      </c>
      <c r="M10" s="29">
        <v>90</v>
      </c>
      <c r="N10" s="12">
        <f>gp(M10)</f>
        <v>4</v>
      </c>
      <c r="O10" s="29">
        <v>88</v>
      </c>
      <c r="P10" s="12">
        <f>gp(O10)</f>
        <v>4</v>
      </c>
      <c r="Q10" s="13">
        <f>SUM(E10+G10+I10+K10+M10+O10)</f>
        <v>498</v>
      </c>
      <c r="R10" s="13">
        <f>(Q10/$Q$9)*100</f>
        <v>83</v>
      </c>
      <c r="S10" s="14" t="str">
        <f>Grade(R10)</f>
        <v>A-</v>
      </c>
      <c r="T10" s="15">
        <f>(F10*$E$8+H10*$G$8+J10*$I$8+L10*$K$8+N10*$M$8+P10*$O$8)/SUM($E$8:$O$8)</f>
        <v>4</v>
      </c>
      <c r="U10" s="25">
        <f>(1stSemester!F10*1stSemester!$E$8+1stSemester!H10*1stSemester!$G$8+1stSemester!J10*1stSemester!$I$8+1stSemester!L10*1stSemester!$K$8+1stSemester!N10*1stSemester!$M$8+1stSemester!P10*1stSemester!$O$8+'2nd Semester'!F10*'2nd Semester'!$E$8+'2nd Semester'!H10*'2nd Semester'!$G$8+'2nd Semester'!J10*'2nd Semester'!$I$8+'2nd Semester'!L10*'2nd Semester'!$K$8+'2nd Semester'!N10*'2nd Semester'!$M$8+'2nd Semester'!P10*'2nd Semester'!$O$8+'3rd Semester'!F10*'3rd Semester'!$E$8+'3rd Semester'!H10*'3rd Semester'!$G$8+'3rd Semester'!J10*'3rd Semester'!$I$8+'3rd Semester'!L10*'3rd Semester'!$K$8+'3rd Semester'!N10*'3rd Semester'!$M$8+'3rd Semester'!P10*'3rd Semester'!$O$8+'4th Semester'!F10*'4th Semester'!$E$8+'4th Semester'!H10*'4th Semester'!$G$8+'4th Semester'!J10*'4th Semester'!$I$8+'4th Semester'!L10*'4th Semester'!$K$8+'4th Semester'!N10*'4th Semester'!$M$8+'4th Semester'!P10*'4th Semester'!$O$8+F10*$E$8+H10*$G$8+J10*$I$8+L10*$K$8+N10*$M$8+P10*$O$8)/(1stSemester!$E$8+1stSemester!$G$8+1stSemester!$I$8+1stSemester!$K$8+1stSemester!$M$8+1stSemester!$O$8+'2nd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3.7551724137931033</v>
      </c>
      <c r="V10" s="16" t="str">
        <f>STATUS_OWNWORD(U10)</f>
        <v>PROMOTED</v>
      </c>
    </row>
    <row r="11" spans="1:22" ht="34.5" customHeight="1">
      <c r="A11" s="9">
        <v>2</v>
      </c>
      <c r="B11" s="10"/>
      <c r="C11" s="11"/>
      <c r="D11" s="10"/>
      <c r="E11" s="28"/>
      <c r="F11" s="12">
        <f aca="true" t="shared" si="0" ref="F11:F59">gp(E11)</f>
        <v>0</v>
      </c>
      <c r="G11" s="28"/>
      <c r="H11" s="12">
        <f aca="true" t="shared" si="1" ref="H11:H59">gp(G11)</f>
        <v>0</v>
      </c>
      <c r="I11" s="28"/>
      <c r="J11" s="12">
        <f aca="true" t="shared" si="2" ref="J11:J59">gp(I11)</f>
        <v>0</v>
      </c>
      <c r="K11" s="28"/>
      <c r="L11" s="12">
        <f aca="true" t="shared" si="3" ref="L11:L59">gp(K11)</f>
        <v>0</v>
      </c>
      <c r="M11" s="29"/>
      <c r="N11" s="12">
        <f aca="true" t="shared" si="4" ref="N11:N59">gp(M11)</f>
        <v>0</v>
      </c>
      <c r="O11" s="29"/>
      <c r="P11" s="12">
        <f aca="true" t="shared" si="5" ref="P11:P59">gp(O11)</f>
        <v>0</v>
      </c>
      <c r="Q11" s="13">
        <f aca="true" t="shared" si="6" ref="Q11:Q59">SUM(E11+G11+I11+K11+M11+O11)</f>
        <v>0</v>
      </c>
      <c r="R11" s="13">
        <f aca="true" t="shared" si="7" ref="R11:R59">(Q11/$Q$9)*100</f>
        <v>0</v>
      </c>
      <c r="S11" s="14" t="str">
        <f aca="true" t="shared" si="8" ref="S11:S59">Grade(R11)</f>
        <v>F</v>
      </c>
      <c r="T11" s="15">
        <f aca="true" t="shared" si="9" ref="T11:T59">(F11*$E$8+H11*$G$8+J11*$I$8+L11*$K$8+N11*$M$8+P11*$O$8)/SUM($E$8:$O$8)</f>
        <v>0</v>
      </c>
      <c r="U11" s="25">
        <f>(1stSemester!F11*1stSemester!$E$8+1stSemester!H11*1stSemester!$G$8+1stSemester!J11*1stSemester!$I$8+1stSemester!L11*1stSemester!$K$8+1stSemester!N11*1stSemester!$M$8+1stSemester!P11*1stSemester!$O$8+'2nd Semester'!F11*'2nd Semester'!$E$8+'2nd Semester'!H11*'2nd Semester'!$G$8+'2nd Semester'!J11*'2nd Semester'!$I$8+'2nd Semester'!L11*'2nd Semester'!$K$8+'2nd Semester'!N11*'2nd Semester'!$M$8+'2nd Semester'!P11*'2nd Semester'!$O$8+'3rd Semester'!F11*'3rd Semester'!$E$8+'3rd Semester'!H11*'3rd Semester'!$G$8+'3rd Semester'!J11*'3rd Semester'!$I$8+'3rd Semester'!L11*'3rd Semester'!$K$8+'3rd Semester'!N11*'3rd Semester'!$M$8+'3rd Semester'!P11*'3rd Semester'!$O$8+'4th Semester'!F11*'4th Semester'!$E$8+'4th Semester'!H11*'4th Semester'!$G$8+'4th Semester'!J11*'4th Semester'!$I$8+'4th Semester'!L11*'4th Semester'!$K$8+'4th Semester'!N11*'4th Semester'!$M$8+'4th Semester'!P11*'4th Semester'!$O$8+F11*$E$8+H11*$G$8+J11*$I$8+L11*$K$8+N11*$M$8+P11*$O$8)/(1stSemester!$E$8+1stSemester!$G$8+1stSemester!$I$8+1stSemester!$K$8+1stSemester!$M$8+1stSemester!$O$8+'2nd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11" s="16" t="str">
        <f aca="true" t="shared" si="10" ref="V11:V59">STATUS_OWNWORD(U11)</f>
        <v>DROPOUT</v>
      </c>
    </row>
    <row r="12" spans="1:22" ht="34.5" customHeight="1">
      <c r="A12" s="9">
        <v>3</v>
      </c>
      <c r="B12" s="10"/>
      <c r="C12" s="11"/>
      <c r="D12" s="10"/>
      <c r="E12" s="28"/>
      <c r="F12" s="12">
        <f t="shared" si="0"/>
        <v>0</v>
      </c>
      <c r="G12" s="28"/>
      <c r="H12" s="12">
        <f t="shared" si="1"/>
        <v>0</v>
      </c>
      <c r="I12" s="28"/>
      <c r="J12" s="12">
        <f t="shared" si="2"/>
        <v>0</v>
      </c>
      <c r="K12" s="28"/>
      <c r="L12" s="12">
        <f t="shared" si="3"/>
        <v>0</v>
      </c>
      <c r="M12" s="29"/>
      <c r="N12" s="12">
        <f t="shared" si="4"/>
        <v>0</v>
      </c>
      <c r="O12" s="29"/>
      <c r="P12" s="12">
        <f t="shared" si="5"/>
        <v>0</v>
      </c>
      <c r="Q12" s="13">
        <f t="shared" si="6"/>
        <v>0</v>
      </c>
      <c r="R12" s="13">
        <f t="shared" si="7"/>
        <v>0</v>
      </c>
      <c r="S12" s="14" t="str">
        <f t="shared" si="8"/>
        <v>F</v>
      </c>
      <c r="T12" s="15">
        <f t="shared" si="9"/>
        <v>0</v>
      </c>
      <c r="U12" s="25">
        <f>(1stSemester!F12*1stSemester!$E$8+1stSemester!H12*1stSemester!$G$8+1stSemester!J12*1stSemester!$I$8+1stSemester!L12*1stSemester!$K$8+1stSemester!N12*1stSemester!$M$8+1stSemester!P12*1stSemester!$O$8+'2nd Semester'!F12*'2nd Semester'!$E$8+'2nd Semester'!H12*'2nd Semester'!$G$8+'2nd Semester'!J12*'2nd Semester'!$I$8+'2nd Semester'!L12*'2nd Semester'!$K$8+'2nd Semester'!N12*'2nd Semester'!$M$8+'2nd Semester'!P12*'2nd Semester'!$O$8+'3rd Semester'!F12*'3rd Semester'!$E$8+'3rd Semester'!H12*'3rd Semester'!$G$8+'3rd Semester'!J12*'3rd Semester'!$I$8+'3rd Semester'!L12*'3rd Semester'!$K$8+'3rd Semester'!N12*'3rd Semester'!$M$8+'3rd Semester'!P12*'3rd Semester'!$O$8+'4th Semester'!F12*'4th Semester'!$E$8+'4th Semester'!H12*'4th Semester'!$G$8+'4th Semester'!J12*'4th Semester'!$I$8+'4th Semester'!L12*'4th Semester'!$K$8+'4th Semester'!N12*'4th Semester'!$M$8+'4th Semester'!P12*'4th Semester'!$O$8+F12*$E$8+H12*$G$8+J12*$I$8+L12*$K$8+N12*$M$8+P12*$O$8)/(1stSemester!$E$8+1stSemester!$G$8+1stSemester!$I$8+1stSemester!$K$8+1stSemester!$M$8+1stSemester!$O$8+'2nd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12" s="16" t="str">
        <f t="shared" si="10"/>
        <v>DROPOUT</v>
      </c>
    </row>
    <row r="13" spans="1:22" ht="34.5" customHeight="1">
      <c r="A13" s="9">
        <v>4</v>
      </c>
      <c r="B13" s="10"/>
      <c r="C13" s="11"/>
      <c r="D13" s="10"/>
      <c r="E13" s="28"/>
      <c r="F13" s="12">
        <f t="shared" si="0"/>
        <v>0</v>
      </c>
      <c r="G13" s="28"/>
      <c r="H13" s="12">
        <f t="shared" si="1"/>
        <v>0</v>
      </c>
      <c r="I13" s="28"/>
      <c r="J13" s="12">
        <f t="shared" si="2"/>
        <v>0</v>
      </c>
      <c r="K13" s="28"/>
      <c r="L13" s="12">
        <f t="shared" si="3"/>
        <v>0</v>
      </c>
      <c r="M13" s="29"/>
      <c r="N13" s="12">
        <f t="shared" si="4"/>
        <v>0</v>
      </c>
      <c r="O13" s="29"/>
      <c r="P13" s="12">
        <f t="shared" si="5"/>
        <v>0</v>
      </c>
      <c r="Q13" s="13">
        <f t="shared" si="6"/>
        <v>0</v>
      </c>
      <c r="R13" s="13">
        <f t="shared" si="7"/>
        <v>0</v>
      </c>
      <c r="S13" s="14" t="str">
        <f t="shared" si="8"/>
        <v>F</v>
      </c>
      <c r="T13" s="15">
        <f t="shared" si="9"/>
        <v>0</v>
      </c>
      <c r="U13" s="25">
        <f>(1stSemester!F13*1stSemester!$E$8+1stSemester!H13*1stSemester!$G$8+1stSemester!J13*1stSemester!$I$8+1stSemester!L13*1stSemester!$K$8+1stSemester!N13*1stSemester!$M$8+1stSemester!P13*1stSemester!$O$8+'2nd Semester'!F13*'2nd Semester'!$E$8+'2nd Semester'!H13*'2nd Semester'!$G$8+'2nd Semester'!J13*'2nd Semester'!$I$8+'2nd Semester'!L13*'2nd Semester'!$K$8+'2nd Semester'!N13*'2nd Semester'!$M$8+'2nd Semester'!P13*'2nd Semester'!$O$8+'3rd Semester'!F13*'3rd Semester'!$E$8+'3rd Semester'!H13*'3rd Semester'!$G$8+'3rd Semester'!J13*'3rd Semester'!$I$8+'3rd Semester'!L13*'3rd Semester'!$K$8+'3rd Semester'!N13*'3rd Semester'!$M$8+'3rd Semester'!P13*'3rd Semester'!$O$8+'4th Semester'!F13*'4th Semester'!$E$8+'4th Semester'!H13*'4th Semester'!$G$8+'4th Semester'!J13*'4th Semester'!$I$8+'4th Semester'!L13*'4th Semester'!$K$8+'4th Semester'!N13*'4th Semester'!$M$8+'4th Semester'!P13*'4th Semester'!$O$8+F13*$E$8+H13*$G$8+J13*$I$8+L13*$K$8+N13*$M$8+P13*$O$8)/(1stSemester!$E$8+1stSemester!$G$8+1stSemester!$I$8+1stSemester!$K$8+1stSemester!$M$8+1stSemester!$O$8+'2nd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13" s="16" t="str">
        <f t="shared" si="10"/>
        <v>DROPOUT</v>
      </c>
    </row>
    <row r="14" spans="1:22" ht="34.5" customHeight="1">
      <c r="A14" s="9">
        <v>5</v>
      </c>
      <c r="B14" s="10"/>
      <c r="C14" s="11"/>
      <c r="D14" s="10"/>
      <c r="E14" s="28"/>
      <c r="F14" s="12">
        <f t="shared" si="0"/>
        <v>0</v>
      </c>
      <c r="G14" s="28"/>
      <c r="H14" s="12">
        <f t="shared" si="1"/>
        <v>0</v>
      </c>
      <c r="I14" s="28"/>
      <c r="J14" s="12">
        <f t="shared" si="2"/>
        <v>0</v>
      </c>
      <c r="K14" s="28"/>
      <c r="L14" s="12">
        <f t="shared" si="3"/>
        <v>0</v>
      </c>
      <c r="M14" s="29"/>
      <c r="N14" s="12">
        <f t="shared" si="4"/>
        <v>0</v>
      </c>
      <c r="O14" s="29"/>
      <c r="P14" s="12">
        <f t="shared" si="5"/>
        <v>0</v>
      </c>
      <c r="Q14" s="13">
        <f t="shared" si="6"/>
        <v>0</v>
      </c>
      <c r="R14" s="13">
        <f t="shared" si="7"/>
        <v>0</v>
      </c>
      <c r="S14" s="14" t="str">
        <f t="shared" si="8"/>
        <v>F</v>
      </c>
      <c r="T14" s="15">
        <f t="shared" si="9"/>
        <v>0</v>
      </c>
      <c r="U14" s="25">
        <f>(1stSemester!F14*1stSemester!$E$8+1stSemester!H14*1stSemester!$G$8+1stSemester!J14*1stSemester!$I$8+1stSemester!L14*1stSemester!$K$8+1stSemester!N14*1stSemester!$M$8+1stSemester!P14*1stSemester!$O$8+'2nd Semester'!F14*'2nd Semester'!$E$8+'2nd Semester'!H14*'2nd Semester'!$G$8+'2nd Semester'!J14*'2nd Semester'!$I$8+'2nd Semester'!L14*'2nd Semester'!$K$8+'2nd Semester'!N14*'2nd Semester'!$M$8+'2nd Semester'!P14*'2nd Semester'!$O$8+'3rd Semester'!F14*'3rd Semester'!$E$8+'3rd Semester'!H14*'3rd Semester'!$G$8+'3rd Semester'!J14*'3rd Semester'!$I$8+'3rd Semester'!L14*'3rd Semester'!$K$8+'3rd Semester'!N14*'3rd Semester'!$M$8+'3rd Semester'!P14*'3rd Semester'!$O$8+'4th Semester'!F14*'4th Semester'!$E$8+'4th Semester'!H14*'4th Semester'!$G$8+'4th Semester'!J14*'4th Semester'!$I$8+'4th Semester'!L14*'4th Semester'!$K$8+'4th Semester'!N14*'4th Semester'!$M$8+'4th Semester'!P14*'4th Semester'!$O$8+F14*$E$8+H14*$G$8+J14*$I$8+L14*$K$8+N14*$M$8+P14*$O$8)/(1stSemester!$E$8+1stSemester!$G$8+1stSemester!$I$8+1stSemester!$K$8+1stSemester!$M$8+1stSemester!$O$8+'2nd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14" s="16" t="str">
        <f t="shared" si="10"/>
        <v>DROPOUT</v>
      </c>
    </row>
    <row r="15" spans="1:22" ht="34.5" customHeight="1">
      <c r="A15" s="9">
        <v>6</v>
      </c>
      <c r="B15" s="10"/>
      <c r="C15" s="11"/>
      <c r="D15" s="10"/>
      <c r="E15" s="28"/>
      <c r="F15" s="12">
        <f t="shared" si="0"/>
        <v>0</v>
      </c>
      <c r="G15" s="28"/>
      <c r="H15" s="12">
        <f t="shared" si="1"/>
        <v>0</v>
      </c>
      <c r="I15" s="28"/>
      <c r="J15" s="12">
        <f t="shared" si="2"/>
        <v>0</v>
      </c>
      <c r="K15" s="28"/>
      <c r="L15" s="12">
        <f t="shared" si="3"/>
        <v>0</v>
      </c>
      <c r="M15" s="29"/>
      <c r="N15" s="12">
        <f t="shared" si="4"/>
        <v>0</v>
      </c>
      <c r="O15" s="29"/>
      <c r="P15" s="12">
        <f t="shared" si="5"/>
        <v>0</v>
      </c>
      <c r="Q15" s="13">
        <f t="shared" si="6"/>
        <v>0</v>
      </c>
      <c r="R15" s="13">
        <f t="shared" si="7"/>
        <v>0</v>
      </c>
      <c r="S15" s="14" t="str">
        <f t="shared" si="8"/>
        <v>F</v>
      </c>
      <c r="T15" s="15">
        <f t="shared" si="9"/>
        <v>0</v>
      </c>
      <c r="U15" s="25">
        <f>(1stSemester!F15*1stSemester!$E$8+1stSemester!H15*1stSemester!$G$8+1stSemester!J15*1stSemester!$I$8+1stSemester!L15*1stSemester!$K$8+1stSemester!N15*1stSemester!$M$8+1stSemester!P15*1stSemester!$O$8+'2nd Semester'!F15*'2nd Semester'!$E$8+'2nd Semester'!H15*'2nd Semester'!$G$8+'2nd Semester'!J15*'2nd Semester'!$I$8+'2nd Semester'!L15*'2nd Semester'!$K$8+'2nd Semester'!N15*'2nd Semester'!$M$8+'2nd Semester'!P15*'2nd Semester'!$O$8+'3rd Semester'!F15*'3rd Semester'!$E$8+'3rd Semester'!H15*'3rd Semester'!$G$8+'3rd Semester'!J15*'3rd Semester'!$I$8+'3rd Semester'!L15*'3rd Semester'!$K$8+'3rd Semester'!N15*'3rd Semester'!$M$8+'3rd Semester'!P15*'3rd Semester'!$O$8+'4th Semester'!F15*'4th Semester'!$E$8+'4th Semester'!H15*'4th Semester'!$G$8+'4th Semester'!J15*'4th Semester'!$I$8+'4th Semester'!L15*'4th Semester'!$K$8+'4th Semester'!N15*'4th Semester'!$M$8+'4th Semester'!P15*'4th Semester'!$O$8+F15*$E$8+H15*$G$8+J15*$I$8+L15*$K$8+N15*$M$8+P15*$O$8)/(1stSemester!$E$8+1stSemester!$G$8+1stSemester!$I$8+1stSemester!$K$8+1stSemester!$M$8+1stSemester!$O$8+'2nd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15" s="16" t="str">
        <f t="shared" si="10"/>
        <v>DROPOUT</v>
      </c>
    </row>
    <row r="16" spans="1:22" ht="34.5" customHeight="1">
      <c r="A16" s="9">
        <v>7</v>
      </c>
      <c r="B16" s="10"/>
      <c r="C16" s="11"/>
      <c r="D16" s="10"/>
      <c r="E16" s="28"/>
      <c r="F16" s="12">
        <f t="shared" si="0"/>
        <v>0</v>
      </c>
      <c r="G16" s="28"/>
      <c r="H16" s="12">
        <f t="shared" si="1"/>
        <v>0</v>
      </c>
      <c r="I16" s="28"/>
      <c r="J16" s="12">
        <f t="shared" si="2"/>
        <v>0</v>
      </c>
      <c r="K16" s="28"/>
      <c r="L16" s="12">
        <f t="shared" si="3"/>
        <v>0</v>
      </c>
      <c r="M16" s="29"/>
      <c r="N16" s="12">
        <f t="shared" si="4"/>
        <v>0</v>
      </c>
      <c r="O16" s="29"/>
      <c r="P16" s="12">
        <f t="shared" si="5"/>
        <v>0</v>
      </c>
      <c r="Q16" s="13">
        <f t="shared" si="6"/>
        <v>0</v>
      </c>
      <c r="R16" s="13">
        <f t="shared" si="7"/>
        <v>0</v>
      </c>
      <c r="S16" s="14" t="str">
        <f t="shared" si="8"/>
        <v>F</v>
      </c>
      <c r="T16" s="15">
        <f t="shared" si="9"/>
        <v>0</v>
      </c>
      <c r="U16" s="25">
        <f>(1stSemester!F16*1stSemester!$E$8+1stSemester!H16*1stSemester!$G$8+1stSemester!J16*1stSemester!$I$8+1stSemester!L16*1stSemester!$K$8+1stSemester!N16*1stSemester!$M$8+1stSemester!P16*1stSemester!$O$8+'2nd Semester'!F16*'2nd Semester'!$E$8+'2nd Semester'!H16*'2nd Semester'!$G$8+'2nd Semester'!J16*'2nd Semester'!$I$8+'2nd Semester'!L16*'2nd Semester'!$K$8+'2nd Semester'!N16*'2nd Semester'!$M$8+'2nd Semester'!P16*'2nd Semester'!$O$8+'3rd Semester'!F16*'3rd Semester'!$E$8+'3rd Semester'!H16*'3rd Semester'!$G$8+'3rd Semester'!J16*'3rd Semester'!$I$8+'3rd Semester'!L16*'3rd Semester'!$K$8+'3rd Semester'!N16*'3rd Semester'!$M$8+'3rd Semester'!P16*'3rd Semester'!$O$8+'4th Semester'!F16*'4th Semester'!$E$8+'4th Semester'!H16*'4th Semester'!$G$8+'4th Semester'!J16*'4th Semester'!$I$8+'4th Semester'!L16*'4th Semester'!$K$8+'4th Semester'!N16*'4th Semester'!$M$8+'4th Semester'!P16*'4th Semester'!$O$8+F16*$E$8+H16*$G$8+J16*$I$8+L16*$K$8+N16*$M$8+P16*$O$8)/(1stSemester!$E$8+1stSemester!$G$8+1stSemester!$I$8+1stSemester!$K$8+1stSemester!$M$8+1stSemester!$O$8+'2nd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16" s="16" t="str">
        <f t="shared" si="10"/>
        <v>DROPOUT</v>
      </c>
    </row>
    <row r="17" spans="1:22" ht="34.5" customHeight="1">
      <c r="A17" s="9">
        <v>8</v>
      </c>
      <c r="B17" s="10"/>
      <c r="C17" s="11"/>
      <c r="D17" s="10"/>
      <c r="E17" s="28"/>
      <c r="F17" s="12">
        <f t="shared" si="0"/>
        <v>0</v>
      </c>
      <c r="G17" s="28"/>
      <c r="H17" s="12">
        <f t="shared" si="1"/>
        <v>0</v>
      </c>
      <c r="I17" s="28"/>
      <c r="J17" s="12">
        <f t="shared" si="2"/>
        <v>0</v>
      </c>
      <c r="K17" s="28"/>
      <c r="L17" s="12">
        <f t="shared" si="3"/>
        <v>0</v>
      </c>
      <c r="M17" s="29"/>
      <c r="N17" s="12">
        <f t="shared" si="4"/>
        <v>0</v>
      </c>
      <c r="O17" s="29"/>
      <c r="P17" s="12">
        <f t="shared" si="5"/>
        <v>0</v>
      </c>
      <c r="Q17" s="13">
        <f t="shared" si="6"/>
        <v>0</v>
      </c>
      <c r="R17" s="13">
        <f t="shared" si="7"/>
        <v>0</v>
      </c>
      <c r="S17" s="14" t="str">
        <f t="shared" si="8"/>
        <v>F</v>
      </c>
      <c r="T17" s="15">
        <f t="shared" si="9"/>
        <v>0</v>
      </c>
      <c r="U17" s="25">
        <f>(1stSemester!F17*1stSemester!$E$8+1stSemester!H17*1stSemester!$G$8+1stSemester!J17*1stSemester!$I$8+1stSemester!L17*1stSemester!$K$8+1stSemester!N17*1stSemester!$M$8+1stSemester!P17*1stSemester!$O$8+'2nd Semester'!F17*'2nd Semester'!$E$8+'2nd Semester'!H17*'2nd Semester'!$G$8+'2nd Semester'!J17*'2nd Semester'!$I$8+'2nd Semester'!L17*'2nd Semester'!$K$8+'2nd Semester'!N17*'2nd Semester'!$M$8+'2nd Semester'!P17*'2nd Semester'!$O$8+'3rd Semester'!F17*'3rd Semester'!$E$8+'3rd Semester'!H17*'3rd Semester'!$G$8+'3rd Semester'!J17*'3rd Semester'!$I$8+'3rd Semester'!L17*'3rd Semester'!$K$8+'3rd Semester'!N17*'3rd Semester'!$M$8+'3rd Semester'!P17*'3rd Semester'!$O$8+'4th Semester'!F17*'4th Semester'!$E$8+'4th Semester'!H17*'4th Semester'!$G$8+'4th Semester'!J17*'4th Semester'!$I$8+'4th Semester'!L17*'4th Semester'!$K$8+'4th Semester'!N17*'4th Semester'!$M$8+'4th Semester'!P17*'4th Semester'!$O$8+F17*$E$8+H17*$G$8+J17*$I$8+L17*$K$8+N17*$M$8+P17*$O$8)/(1stSemester!$E$8+1stSemester!$G$8+1stSemester!$I$8+1stSemester!$K$8+1stSemester!$M$8+1stSemester!$O$8+'2nd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17" s="16" t="str">
        <f t="shared" si="10"/>
        <v>DROPOUT</v>
      </c>
    </row>
    <row r="18" spans="1:22" ht="34.5" customHeight="1">
      <c r="A18" s="9">
        <v>9</v>
      </c>
      <c r="B18" s="10"/>
      <c r="C18" s="11"/>
      <c r="D18" s="10"/>
      <c r="E18" s="28"/>
      <c r="F18" s="12">
        <f t="shared" si="0"/>
        <v>0</v>
      </c>
      <c r="G18" s="28"/>
      <c r="H18" s="12">
        <f t="shared" si="1"/>
        <v>0</v>
      </c>
      <c r="I18" s="28"/>
      <c r="J18" s="12">
        <f t="shared" si="2"/>
        <v>0</v>
      </c>
      <c r="K18" s="28"/>
      <c r="L18" s="12">
        <f t="shared" si="3"/>
        <v>0</v>
      </c>
      <c r="M18" s="29"/>
      <c r="N18" s="12">
        <f t="shared" si="4"/>
        <v>0</v>
      </c>
      <c r="O18" s="29"/>
      <c r="P18" s="12">
        <f t="shared" si="5"/>
        <v>0</v>
      </c>
      <c r="Q18" s="13">
        <f t="shared" si="6"/>
        <v>0</v>
      </c>
      <c r="R18" s="13">
        <f t="shared" si="7"/>
        <v>0</v>
      </c>
      <c r="S18" s="14" t="str">
        <f t="shared" si="8"/>
        <v>F</v>
      </c>
      <c r="T18" s="15">
        <f t="shared" si="9"/>
        <v>0</v>
      </c>
      <c r="U18" s="25">
        <f>(1stSemester!F18*1stSemester!$E$8+1stSemester!H18*1stSemester!$G$8+1stSemester!J18*1stSemester!$I$8+1stSemester!L18*1stSemester!$K$8+1stSemester!N18*1stSemester!$M$8+1stSemester!P18*1stSemester!$O$8+'2nd Semester'!F18*'2nd Semester'!$E$8+'2nd Semester'!H18*'2nd Semester'!$G$8+'2nd Semester'!J18*'2nd Semester'!$I$8+'2nd Semester'!L18*'2nd Semester'!$K$8+'2nd Semester'!N18*'2nd Semester'!$M$8+'2nd Semester'!P18*'2nd Semester'!$O$8+'3rd Semester'!F18*'3rd Semester'!$E$8+'3rd Semester'!H18*'3rd Semester'!$G$8+'3rd Semester'!J18*'3rd Semester'!$I$8+'3rd Semester'!L18*'3rd Semester'!$K$8+'3rd Semester'!N18*'3rd Semester'!$M$8+'3rd Semester'!P18*'3rd Semester'!$O$8+'4th Semester'!F18*'4th Semester'!$E$8+'4th Semester'!H18*'4th Semester'!$G$8+'4th Semester'!J18*'4th Semester'!$I$8+'4th Semester'!L18*'4th Semester'!$K$8+'4th Semester'!N18*'4th Semester'!$M$8+'4th Semester'!P18*'4th Semester'!$O$8+F18*$E$8+H18*$G$8+J18*$I$8+L18*$K$8+N18*$M$8+P18*$O$8)/(1stSemester!$E$8+1stSemester!$G$8+1stSemester!$I$8+1stSemester!$K$8+1stSemester!$M$8+1stSemester!$O$8+'2nd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18" s="16" t="str">
        <f t="shared" si="10"/>
        <v>DROPOUT</v>
      </c>
    </row>
    <row r="19" spans="1:22" ht="34.5" customHeight="1">
      <c r="A19" s="9">
        <v>10</v>
      </c>
      <c r="B19" s="10"/>
      <c r="C19" s="11"/>
      <c r="D19" s="10"/>
      <c r="E19" s="28"/>
      <c r="F19" s="12">
        <f t="shared" si="0"/>
        <v>0</v>
      </c>
      <c r="G19" s="28"/>
      <c r="H19" s="12">
        <f t="shared" si="1"/>
        <v>0</v>
      </c>
      <c r="I19" s="28"/>
      <c r="J19" s="12">
        <f t="shared" si="2"/>
        <v>0</v>
      </c>
      <c r="K19" s="28"/>
      <c r="L19" s="12">
        <f t="shared" si="3"/>
        <v>0</v>
      </c>
      <c r="M19" s="29"/>
      <c r="N19" s="12">
        <f t="shared" si="4"/>
        <v>0</v>
      </c>
      <c r="O19" s="29"/>
      <c r="P19" s="12">
        <f t="shared" si="5"/>
        <v>0</v>
      </c>
      <c r="Q19" s="13">
        <f t="shared" si="6"/>
        <v>0</v>
      </c>
      <c r="R19" s="13">
        <f t="shared" si="7"/>
        <v>0</v>
      </c>
      <c r="S19" s="14" t="str">
        <f t="shared" si="8"/>
        <v>F</v>
      </c>
      <c r="T19" s="15">
        <f t="shared" si="9"/>
        <v>0</v>
      </c>
      <c r="U19" s="25">
        <f>(1stSemester!F19*1stSemester!$E$8+1stSemester!H19*1stSemester!$G$8+1stSemester!J19*1stSemester!$I$8+1stSemester!L19*1stSemester!$K$8+1stSemester!N19*1stSemester!$M$8+1stSemester!P19*1stSemester!$O$8+'2nd Semester'!F19*'2nd Semester'!$E$8+'2nd Semester'!H19*'2nd Semester'!$G$8+'2nd Semester'!J19*'2nd Semester'!$I$8+'2nd Semester'!L19*'2nd Semester'!$K$8+'2nd Semester'!N19*'2nd Semester'!$M$8+'2nd Semester'!P19*'2nd Semester'!$O$8+'3rd Semester'!F19*'3rd Semester'!$E$8+'3rd Semester'!H19*'3rd Semester'!$G$8+'3rd Semester'!J19*'3rd Semester'!$I$8+'3rd Semester'!L19*'3rd Semester'!$K$8+'3rd Semester'!N19*'3rd Semester'!$M$8+'3rd Semester'!P19*'3rd Semester'!$O$8+'4th Semester'!F19*'4th Semester'!$E$8+'4th Semester'!H19*'4th Semester'!$G$8+'4th Semester'!J19*'4th Semester'!$I$8+'4th Semester'!L19*'4th Semester'!$K$8+'4th Semester'!N19*'4th Semester'!$M$8+'4th Semester'!P19*'4th Semester'!$O$8+F19*$E$8+H19*$G$8+J19*$I$8+L19*$K$8+N19*$M$8+P19*$O$8)/(1stSemester!$E$8+1stSemester!$G$8+1stSemester!$I$8+1stSemester!$K$8+1stSemester!$M$8+1stSemester!$O$8+'2nd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19" s="16" t="str">
        <f t="shared" si="10"/>
        <v>DROPOUT</v>
      </c>
    </row>
    <row r="20" spans="1:22" ht="34.5" customHeight="1">
      <c r="A20" s="9">
        <v>11</v>
      </c>
      <c r="B20" s="10"/>
      <c r="C20" s="11"/>
      <c r="D20" s="10"/>
      <c r="E20" s="28"/>
      <c r="F20" s="12">
        <f t="shared" si="0"/>
        <v>0</v>
      </c>
      <c r="G20" s="28"/>
      <c r="H20" s="12">
        <f t="shared" si="1"/>
        <v>0</v>
      </c>
      <c r="I20" s="28"/>
      <c r="J20" s="12">
        <f t="shared" si="2"/>
        <v>0</v>
      </c>
      <c r="K20" s="28"/>
      <c r="L20" s="12">
        <f t="shared" si="3"/>
        <v>0</v>
      </c>
      <c r="M20" s="29"/>
      <c r="N20" s="12">
        <f t="shared" si="4"/>
        <v>0</v>
      </c>
      <c r="O20" s="29"/>
      <c r="P20" s="12">
        <f t="shared" si="5"/>
        <v>0</v>
      </c>
      <c r="Q20" s="13">
        <f t="shared" si="6"/>
        <v>0</v>
      </c>
      <c r="R20" s="13">
        <f t="shared" si="7"/>
        <v>0</v>
      </c>
      <c r="S20" s="14" t="str">
        <f t="shared" si="8"/>
        <v>F</v>
      </c>
      <c r="T20" s="15">
        <f t="shared" si="9"/>
        <v>0</v>
      </c>
      <c r="U20" s="25">
        <f>(1stSemester!F20*1stSemester!$E$8+1stSemester!H20*1stSemester!$G$8+1stSemester!J20*1stSemester!$I$8+1stSemester!L20*1stSemester!$K$8+1stSemester!N20*1stSemester!$M$8+1stSemester!P20*1stSemester!$O$8+'2nd Semester'!F20*'2nd Semester'!$E$8+'2nd Semester'!H20*'2nd Semester'!$G$8+'2nd Semester'!J20*'2nd Semester'!$I$8+'2nd Semester'!L20*'2nd Semester'!$K$8+'2nd Semester'!N20*'2nd Semester'!$M$8+'2nd Semester'!P20*'2nd Semester'!$O$8+'3rd Semester'!F20*'3rd Semester'!$E$8+'3rd Semester'!H20*'3rd Semester'!$G$8+'3rd Semester'!J20*'3rd Semester'!$I$8+'3rd Semester'!L20*'3rd Semester'!$K$8+'3rd Semester'!N20*'3rd Semester'!$M$8+'3rd Semester'!P20*'3rd Semester'!$O$8+'4th Semester'!F20*'4th Semester'!$E$8+'4th Semester'!H20*'4th Semester'!$G$8+'4th Semester'!J20*'4th Semester'!$I$8+'4th Semester'!L20*'4th Semester'!$K$8+'4th Semester'!N20*'4th Semester'!$M$8+'4th Semester'!P20*'4th Semester'!$O$8+F20*$E$8+H20*$G$8+J20*$I$8+L20*$K$8+N20*$M$8+P20*$O$8)/(1stSemester!$E$8+1stSemester!$G$8+1stSemester!$I$8+1stSemester!$K$8+1stSemester!$M$8+1stSemester!$O$8+'2nd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20" s="16" t="str">
        <f t="shared" si="10"/>
        <v>DROPOUT</v>
      </c>
    </row>
    <row r="21" spans="1:22" ht="34.5" customHeight="1">
      <c r="A21" s="9">
        <v>12</v>
      </c>
      <c r="B21" s="10"/>
      <c r="C21" s="11"/>
      <c r="D21" s="10"/>
      <c r="E21" s="28"/>
      <c r="F21" s="12">
        <f t="shared" si="0"/>
        <v>0</v>
      </c>
      <c r="G21" s="28"/>
      <c r="H21" s="12">
        <f t="shared" si="1"/>
        <v>0</v>
      </c>
      <c r="I21" s="28"/>
      <c r="J21" s="12">
        <f t="shared" si="2"/>
        <v>0</v>
      </c>
      <c r="K21" s="28"/>
      <c r="L21" s="12">
        <f t="shared" si="3"/>
        <v>0</v>
      </c>
      <c r="M21" s="29"/>
      <c r="N21" s="12">
        <f t="shared" si="4"/>
        <v>0</v>
      </c>
      <c r="O21" s="29"/>
      <c r="P21" s="12">
        <f t="shared" si="5"/>
        <v>0</v>
      </c>
      <c r="Q21" s="13">
        <f t="shared" si="6"/>
        <v>0</v>
      </c>
      <c r="R21" s="13">
        <f t="shared" si="7"/>
        <v>0</v>
      </c>
      <c r="S21" s="14" t="str">
        <f t="shared" si="8"/>
        <v>F</v>
      </c>
      <c r="T21" s="15">
        <f t="shared" si="9"/>
        <v>0</v>
      </c>
      <c r="U21" s="25">
        <f>(1stSemester!F21*1stSemester!$E$8+1stSemester!H21*1stSemester!$G$8+1stSemester!J21*1stSemester!$I$8+1stSemester!L21*1stSemester!$K$8+1stSemester!N21*1stSemester!$M$8+1stSemester!P21*1stSemester!$O$8+'2nd Semester'!F21*'2nd Semester'!$E$8+'2nd Semester'!H21*'2nd Semester'!$G$8+'2nd Semester'!J21*'2nd Semester'!$I$8+'2nd Semester'!L21*'2nd Semester'!$K$8+'2nd Semester'!N21*'2nd Semester'!$M$8+'2nd Semester'!P21*'2nd Semester'!$O$8+'3rd Semester'!F21*'3rd Semester'!$E$8+'3rd Semester'!H21*'3rd Semester'!$G$8+'3rd Semester'!J21*'3rd Semester'!$I$8+'3rd Semester'!L21*'3rd Semester'!$K$8+'3rd Semester'!N21*'3rd Semester'!$M$8+'3rd Semester'!P21*'3rd Semester'!$O$8+'4th Semester'!F21*'4th Semester'!$E$8+'4th Semester'!H21*'4th Semester'!$G$8+'4th Semester'!J21*'4th Semester'!$I$8+'4th Semester'!L21*'4th Semester'!$K$8+'4th Semester'!N21*'4th Semester'!$M$8+'4th Semester'!P21*'4th Semester'!$O$8+F21*$E$8+H21*$G$8+J21*$I$8+L21*$K$8+N21*$M$8+P21*$O$8)/(1stSemester!$E$8+1stSemester!$G$8+1stSemester!$I$8+1stSemester!$K$8+1stSemester!$M$8+1stSemester!$O$8+'2nd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21" s="16" t="str">
        <f t="shared" si="10"/>
        <v>DROPOUT</v>
      </c>
    </row>
    <row r="22" spans="1:22" ht="34.5" customHeight="1">
      <c r="A22" s="9">
        <v>13</v>
      </c>
      <c r="B22" s="10"/>
      <c r="C22" s="11"/>
      <c r="D22" s="10"/>
      <c r="E22" s="28"/>
      <c r="F22" s="12">
        <f t="shared" si="0"/>
        <v>0</v>
      </c>
      <c r="G22" s="28"/>
      <c r="H22" s="12">
        <f t="shared" si="1"/>
        <v>0</v>
      </c>
      <c r="I22" s="28"/>
      <c r="J22" s="12">
        <f t="shared" si="2"/>
        <v>0</v>
      </c>
      <c r="K22" s="28"/>
      <c r="L22" s="12">
        <f t="shared" si="3"/>
        <v>0</v>
      </c>
      <c r="M22" s="29"/>
      <c r="N22" s="12">
        <f t="shared" si="4"/>
        <v>0</v>
      </c>
      <c r="O22" s="29"/>
      <c r="P22" s="12">
        <f t="shared" si="5"/>
        <v>0</v>
      </c>
      <c r="Q22" s="13">
        <f t="shared" si="6"/>
        <v>0</v>
      </c>
      <c r="R22" s="13">
        <f t="shared" si="7"/>
        <v>0</v>
      </c>
      <c r="S22" s="14" t="str">
        <f t="shared" si="8"/>
        <v>F</v>
      </c>
      <c r="T22" s="15">
        <f t="shared" si="9"/>
        <v>0</v>
      </c>
      <c r="U22" s="25">
        <f>(1stSemester!F22*1stSemester!$E$8+1stSemester!H22*1stSemester!$G$8+1stSemester!J22*1stSemester!$I$8+1stSemester!L22*1stSemester!$K$8+1stSemester!N22*1stSemester!$M$8+1stSemester!P22*1stSemester!$O$8+'2nd Semester'!F22*'2nd Semester'!$E$8+'2nd Semester'!H22*'2nd Semester'!$G$8+'2nd Semester'!J22*'2nd Semester'!$I$8+'2nd Semester'!L22*'2nd Semester'!$K$8+'2nd Semester'!N22*'2nd Semester'!$M$8+'2nd Semester'!P22*'2nd Semester'!$O$8+'3rd Semester'!F22*'3rd Semester'!$E$8+'3rd Semester'!H22*'3rd Semester'!$G$8+'3rd Semester'!J22*'3rd Semester'!$I$8+'3rd Semester'!L22*'3rd Semester'!$K$8+'3rd Semester'!N22*'3rd Semester'!$M$8+'3rd Semester'!P22*'3rd Semester'!$O$8+'4th Semester'!F22*'4th Semester'!$E$8+'4th Semester'!H22*'4th Semester'!$G$8+'4th Semester'!J22*'4th Semester'!$I$8+'4th Semester'!L22*'4th Semester'!$K$8+'4th Semester'!N22*'4th Semester'!$M$8+'4th Semester'!P22*'4th Semester'!$O$8+F22*$E$8+H22*$G$8+J22*$I$8+L22*$K$8+N22*$M$8+P22*$O$8)/(1stSemester!$E$8+1stSemester!$G$8+1stSemester!$I$8+1stSemester!$K$8+1stSemester!$M$8+1stSemester!$O$8+'2nd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22" s="16" t="str">
        <f t="shared" si="10"/>
        <v>DROPOUT</v>
      </c>
    </row>
    <row r="23" spans="1:22" ht="34.5" customHeight="1">
      <c r="A23" s="9">
        <v>14</v>
      </c>
      <c r="B23" s="10"/>
      <c r="C23" s="11"/>
      <c r="D23" s="10"/>
      <c r="E23" s="28"/>
      <c r="F23" s="12">
        <f t="shared" si="0"/>
        <v>0</v>
      </c>
      <c r="G23" s="28"/>
      <c r="H23" s="12">
        <f t="shared" si="1"/>
        <v>0</v>
      </c>
      <c r="I23" s="28"/>
      <c r="J23" s="12">
        <f t="shared" si="2"/>
        <v>0</v>
      </c>
      <c r="K23" s="28"/>
      <c r="L23" s="12">
        <f t="shared" si="3"/>
        <v>0</v>
      </c>
      <c r="M23" s="29"/>
      <c r="N23" s="12">
        <f t="shared" si="4"/>
        <v>0</v>
      </c>
      <c r="O23" s="29"/>
      <c r="P23" s="12">
        <f t="shared" si="5"/>
        <v>0</v>
      </c>
      <c r="Q23" s="13">
        <f t="shared" si="6"/>
        <v>0</v>
      </c>
      <c r="R23" s="13">
        <f t="shared" si="7"/>
        <v>0</v>
      </c>
      <c r="S23" s="14" t="str">
        <f t="shared" si="8"/>
        <v>F</v>
      </c>
      <c r="T23" s="15">
        <f t="shared" si="9"/>
        <v>0</v>
      </c>
      <c r="U23" s="25">
        <f>(1stSemester!F23*1stSemester!$E$8+1stSemester!H23*1stSemester!$G$8+1stSemester!J23*1stSemester!$I$8+1stSemester!L23*1stSemester!$K$8+1stSemester!N23*1stSemester!$M$8+1stSemester!P23*1stSemester!$O$8+'2nd Semester'!F23*'2nd Semester'!$E$8+'2nd Semester'!H23*'2nd Semester'!$G$8+'2nd Semester'!J23*'2nd Semester'!$I$8+'2nd Semester'!L23*'2nd Semester'!$K$8+'2nd Semester'!N23*'2nd Semester'!$M$8+'2nd Semester'!P23*'2nd Semester'!$O$8+'3rd Semester'!F23*'3rd Semester'!$E$8+'3rd Semester'!H23*'3rd Semester'!$G$8+'3rd Semester'!J23*'3rd Semester'!$I$8+'3rd Semester'!L23*'3rd Semester'!$K$8+'3rd Semester'!N23*'3rd Semester'!$M$8+'3rd Semester'!P23*'3rd Semester'!$O$8+'4th Semester'!F23*'4th Semester'!$E$8+'4th Semester'!H23*'4th Semester'!$G$8+'4th Semester'!J23*'4th Semester'!$I$8+'4th Semester'!L23*'4th Semester'!$K$8+'4th Semester'!N23*'4th Semester'!$M$8+'4th Semester'!P23*'4th Semester'!$O$8+F23*$E$8+H23*$G$8+J23*$I$8+L23*$K$8+N23*$M$8+P23*$O$8)/(1stSemester!$E$8+1stSemester!$G$8+1stSemester!$I$8+1stSemester!$K$8+1stSemester!$M$8+1stSemester!$O$8+'2nd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23" s="16" t="str">
        <f t="shared" si="10"/>
        <v>DROPOUT</v>
      </c>
    </row>
    <row r="24" spans="1:22" ht="34.5" customHeight="1">
      <c r="A24" s="9">
        <v>15</v>
      </c>
      <c r="B24" s="10"/>
      <c r="C24" s="11"/>
      <c r="D24" s="10"/>
      <c r="E24" s="28"/>
      <c r="F24" s="12">
        <f t="shared" si="0"/>
        <v>0</v>
      </c>
      <c r="G24" s="28"/>
      <c r="H24" s="12">
        <f t="shared" si="1"/>
        <v>0</v>
      </c>
      <c r="I24" s="28"/>
      <c r="J24" s="12">
        <f t="shared" si="2"/>
        <v>0</v>
      </c>
      <c r="K24" s="28"/>
      <c r="L24" s="12">
        <f t="shared" si="3"/>
        <v>0</v>
      </c>
      <c r="M24" s="29"/>
      <c r="N24" s="12">
        <f t="shared" si="4"/>
        <v>0</v>
      </c>
      <c r="O24" s="29"/>
      <c r="P24" s="12">
        <f t="shared" si="5"/>
        <v>0</v>
      </c>
      <c r="Q24" s="13">
        <f t="shared" si="6"/>
        <v>0</v>
      </c>
      <c r="R24" s="13">
        <f t="shared" si="7"/>
        <v>0</v>
      </c>
      <c r="S24" s="14" t="str">
        <f t="shared" si="8"/>
        <v>F</v>
      </c>
      <c r="T24" s="15">
        <f t="shared" si="9"/>
        <v>0</v>
      </c>
      <c r="U24" s="25">
        <f>(1stSemester!F24*1stSemester!$E$8+1stSemester!H24*1stSemester!$G$8+1stSemester!J24*1stSemester!$I$8+1stSemester!L24*1stSemester!$K$8+1stSemester!N24*1stSemester!$M$8+1stSemester!P24*1stSemester!$O$8+'2nd Semester'!F24*'2nd Semester'!$E$8+'2nd Semester'!H24*'2nd Semester'!$G$8+'2nd Semester'!J24*'2nd Semester'!$I$8+'2nd Semester'!L24*'2nd Semester'!$K$8+'2nd Semester'!N24*'2nd Semester'!$M$8+'2nd Semester'!P24*'2nd Semester'!$O$8+'3rd Semester'!F24*'3rd Semester'!$E$8+'3rd Semester'!H24*'3rd Semester'!$G$8+'3rd Semester'!J24*'3rd Semester'!$I$8+'3rd Semester'!L24*'3rd Semester'!$K$8+'3rd Semester'!N24*'3rd Semester'!$M$8+'3rd Semester'!P24*'3rd Semester'!$O$8+'4th Semester'!F24*'4th Semester'!$E$8+'4th Semester'!H24*'4th Semester'!$G$8+'4th Semester'!J24*'4th Semester'!$I$8+'4th Semester'!L24*'4th Semester'!$K$8+'4th Semester'!N24*'4th Semester'!$M$8+'4th Semester'!P24*'4th Semester'!$O$8+F24*$E$8+H24*$G$8+J24*$I$8+L24*$K$8+N24*$M$8+P24*$O$8)/(1stSemester!$E$8+1stSemester!$G$8+1stSemester!$I$8+1stSemester!$K$8+1stSemester!$M$8+1stSemester!$O$8+'2nd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24" s="16" t="str">
        <f t="shared" si="10"/>
        <v>DROPOUT</v>
      </c>
    </row>
    <row r="25" spans="1:22" ht="34.5" customHeight="1">
      <c r="A25" s="9">
        <v>16</v>
      </c>
      <c r="B25" s="10"/>
      <c r="C25" s="11"/>
      <c r="D25" s="10"/>
      <c r="E25" s="28"/>
      <c r="F25" s="12">
        <f t="shared" si="0"/>
        <v>0</v>
      </c>
      <c r="G25" s="28"/>
      <c r="H25" s="12">
        <f t="shared" si="1"/>
        <v>0</v>
      </c>
      <c r="I25" s="28"/>
      <c r="J25" s="12">
        <f t="shared" si="2"/>
        <v>0</v>
      </c>
      <c r="K25" s="28"/>
      <c r="L25" s="12">
        <f t="shared" si="3"/>
        <v>0</v>
      </c>
      <c r="M25" s="29"/>
      <c r="N25" s="12">
        <f t="shared" si="4"/>
        <v>0</v>
      </c>
      <c r="O25" s="29"/>
      <c r="P25" s="12">
        <f t="shared" si="5"/>
        <v>0</v>
      </c>
      <c r="Q25" s="13">
        <f t="shared" si="6"/>
        <v>0</v>
      </c>
      <c r="R25" s="13">
        <f t="shared" si="7"/>
        <v>0</v>
      </c>
      <c r="S25" s="14" t="str">
        <f t="shared" si="8"/>
        <v>F</v>
      </c>
      <c r="T25" s="15">
        <f t="shared" si="9"/>
        <v>0</v>
      </c>
      <c r="U25" s="25">
        <f>(1stSemester!F25*1stSemester!$E$8+1stSemester!H25*1stSemester!$G$8+1stSemester!J25*1stSemester!$I$8+1stSemester!L25*1stSemester!$K$8+1stSemester!N25*1stSemester!$M$8+1stSemester!P25*1stSemester!$O$8+'2nd Semester'!F25*'2nd Semester'!$E$8+'2nd Semester'!H25*'2nd Semester'!$G$8+'2nd Semester'!J25*'2nd Semester'!$I$8+'2nd Semester'!L25*'2nd Semester'!$K$8+'2nd Semester'!N25*'2nd Semester'!$M$8+'2nd Semester'!P25*'2nd Semester'!$O$8+'3rd Semester'!F25*'3rd Semester'!$E$8+'3rd Semester'!H25*'3rd Semester'!$G$8+'3rd Semester'!J25*'3rd Semester'!$I$8+'3rd Semester'!L25*'3rd Semester'!$K$8+'3rd Semester'!N25*'3rd Semester'!$M$8+'3rd Semester'!P25*'3rd Semester'!$O$8+'4th Semester'!F25*'4th Semester'!$E$8+'4th Semester'!H25*'4th Semester'!$G$8+'4th Semester'!J25*'4th Semester'!$I$8+'4th Semester'!L25*'4th Semester'!$K$8+'4th Semester'!N25*'4th Semester'!$M$8+'4th Semester'!P25*'4th Semester'!$O$8+F25*$E$8+H25*$G$8+J25*$I$8+L25*$K$8+N25*$M$8+P25*$O$8)/(1stSemester!$E$8+1stSemester!$G$8+1stSemester!$I$8+1stSemester!$K$8+1stSemester!$M$8+1stSemester!$O$8+'2nd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25" s="16" t="str">
        <f t="shared" si="10"/>
        <v>DROPOUT</v>
      </c>
    </row>
    <row r="26" spans="1:22" ht="34.5" customHeight="1">
      <c r="A26" s="9">
        <v>17</v>
      </c>
      <c r="B26" s="10"/>
      <c r="C26" s="11"/>
      <c r="D26" s="10"/>
      <c r="E26" s="28"/>
      <c r="F26" s="12">
        <f t="shared" si="0"/>
        <v>0</v>
      </c>
      <c r="G26" s="28"/>
      <c r="H26" s="12">
        <f t="shared" si="1"/>
        <v>0</v>
      </c>
      <c r="I26" s="28"/>
      <c r="J26" s="12">
        <f t="shared" si="2"/>
        <v>0</v>
      </c>
      <c r="K26" s="28"/>
      <c r="L26" s="12">
        <f t="shared" si="3"/>
        <v>0</v>
      </c>
      <c r="M26" s="29"/>
      <c r="N26" s="12">
        <f t="shared" si="4"/>
        <v>0</v>
      </c>
      <c r="O26" s="29"/>
      <c r="P26" s="12">
        <f t="shared" si="5"/>
        <v>0</v>
      </c>
      <c r="Q26" s="13">
        <f t="shared" si="6"/>
        <v>0</v>
      </c>
      <c r="R26" s="13">
        <f t="shared" si="7"/>
        <v>0</v>
      </c>
      <c r="S26" s="14" t="str">
        <f t="shared" si="8"/>
        <v>F</v>
      </c>
      <c r="T26" s="15">
        <f t="shared" si="9"/>
        <v>0</v>
      </c>
      <c r="U26" s="25">
        <f>(1stSemester!F26*1stSemester!$E$8+1stSemester!H26*1stSemester!$G$8+1stSemester!J26*1stSemester!$I$8+1stSemester!L26*1stSemester!$K$8+1stSemester!N26*1stSemester!$M$8+1stSemester!P26*1stSemester!$O$8+'2nd Semester'!F26*'2nd Semester'!$E$8+'2nd Semester'!H26*'2nd Semester'!$G$8+'2nd Semester'!J26*'2nd Semester'!$I$8+'2nd Semester'!L26*'2nd Semester'!$K$8+'2nd Semester'!N26*'2nd Semester'!$M$8+'2nd Semester'!P26*'2nd Semester'!$O$8+'3rd Semester'!F26*'3rd Semester'!$E$8+'3rd Semester'!H26*'3rd Semester'!$G$8+'3rd Semester'!J26*'3rd Semester'!$I$8+'3rd Semester'!L26*'3rd Semester'!$K$8+'3rd Semester'!N26*'3rd Semester'!$M$8+'3rd Semester'!P26*'3rd Semester'!$O$8+'4th Semester'!F26*'4th Semester'!$E$8+'4th Semester'!H26*'4th Semester'!$G$8+'4th Semester'!J26*'4th Semester'!$I$8+'4th Semester'!L26*'4th Semester'!$K$8+'4th Semester'!N26*'4th Semester'!$M$8+'4th Semester'!P26*'4th Semester'!$O$8+F26*$E$8+H26*$G$8+J26*$I$8+L26*$K$8+N26*$M$8+P26*$O$8)/(1stSemester!$E$8+1stSemester!$G$8+1stSemester!$I$8+1stSemester!$K$8+1stSemester!$M$8+1stSemester!$O$8+'2nd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26" s="16" t="str">
        <f t="shared" si="10"/>
        <v>DROPOUT</v>
      </c>
    </row>
    <row r="27" spans="1:22" ht="34.5" customHeight="1">
      <c r="A27" s="9">
        <v>18</v>
      </c>
      <c r="B27" s="10"/>
      <c r="C27" s="11"/>
      <c r="D27" s="10"/>
      <c r="E27" s="28"/>
      <c r="F27" s="12">
        <f t="shared" si="0"/>
        <v>0</v>
      </c>
      <c r="G27" s="28"/>
      <c r="H27" s="12">
        <f t="shared" si="1"/>
        <v>0</v>
      </c>
      <c r="I27" s="28"/>
      <c r="J27" s="12">
        <f t="shared" si="2"/>
        <v>0</v>
      </c>
      <c r="K27" s="28"/>
      <c r="L27" s="12">
        <f t="shared" si="3"/>
        <v>0</v>
      </c>
      <c r="M27" s="29"/>
      <c r="N27" s="12">
        <f t="shared" si="4"/>
        <v>0</v>
      </c>
      <c r="O27" s="29"/>
      <c r="P27" s="12">
        <f t="shared" si="5"/>
        <v>0</v>
      </c>
      <c r="Q27" s="13">
        <f t="shared" si="6"/>
        <v>0</v>
      </c>
      <c r="R27" s="13">
        <f t="shared" si="7"/>
        <v>0</v>
      </c>
      <c r="S27" s="14" t="str">
        <f t="shared" si="8"/>
        <v>F</v>
      </c>
      <c r="T27" s="15">
        <f t="shared" si="9"/>
        <v>0</v>
      </c>
      <c r="U27" s="25">
        <f>(1stSemester!F27*1stSemester!$E$8+1stSemester!H27*1stSemester!$G$8+1stSemester!J27*1stSemester!$I$8+1stSemester!L27*1stSemester!$K$8+1stSemester!N27*1stSemester!$M$8+1stSemester!P27*1stSemester!$O$8+'2nd Semester'!F27*'2nd Semester'!$E$8+'2nd Semester'!H27*'2nd Semester'!$G$8+'2nd Semester'!J27*'2nd Semester'!$I$8+'2nd Semester'!L27*'2nd Semester'!$K$8+'2nd Semester'!N27*'2nd Semester'!$M$8+'2nd Semester'!P27*'2nd Semester'!$O$8+'3rd Semester'!F27*'3rd Semester'!$E$8+'3rd Semester'!H27*'3rd Semester'!$G$8+'3rd Semester'!J27*'3rd Semester'!$I$8+'3rd Semester'!L27*'3rd Semester'!$K$8+'3rd Semester'!N27*'3rd Semester'!$M$8+'3rd Semester'!P27*'3rd Semester'!$O$8+'4th Semester'!F27*'4th Semester'!$E$8+'4th Semester'!H27*'4th Semester'!$G$8+'4th Semester'!J27*'4th Semester'!$I$8+'4th Semester'!L27*'4th Semester'!$K$8+'4th Semester'!N27*'4th Semester'!$M$8+'4th Semester'!P27*'4th Semester'!$O$8+F27*$E$8+H27*$G$8+J27*$I$8+L27*$K$8+N27*$M$8+P27*$O$8)/(1stSemester!$E$8+1stSemester!$G$8+1stSemester!$I$8+1stSemester!$K$8+1stSemester!$M$8+1stSemester!$O$8+'2nd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27" s="16" t="str">
        <f t="shared" si="10"/>
        <v>DROPOUT</v>
      </c>
    </row>
    <row r="28" spans="1:22" ht="34.5" customHeight="1">
      <c r="A28" s="9">
        <v>19</v>
      </c>
      <c r="B28" s="10"/>
      <c r="C28" s="11"/>
      <c r="D28" s="10"/>
      <c r="E28" s="28"/>
      <c r="F28" s="12">
        <f t="shared" si="0"/>
        <v>0</v>
      </c>
      <c r="G28" s="28"/>
      <c r="H28" s="12">
        <f t="shared" si="1"/>
        <v>0</v>
      </c>
      <c r="I28" s="28"/>
      <c r="J28" s="12">
        <f t="shared" si="2"/>
        <v>0</v>
      </c>
      <c r="K28" s="28"/>
      <c r="L28" s="12">
        <f t="shared" si="3"/>
        <v>0</v>
      </c>
      <c r="M28" s="29"/>
      <c r="N28" s="12">
        <f t="shared" si="4"/>
        <v>0</v>
      </c>
      <c r="O28" s="29"/>
      <c r="P28" s="12">
        <f t="shared" si="5"/>
        <v>0</v>
      </c>
      <c r="Q28" s="13">
        <f t="shared" si="6"/>
        <v>0</v>
      </c>
      <c r="R28" s="13">
        <f t="shared" si="7"/>
        <v>0</v>
      </c>
      <c r="S28" s="14" t="str">
        <f t="shared" si="8"/>
        <v>F</v>
      </c>
      <c r="T28" s="15">
        <f t="shared" si="9"/>
        <v>0</v>
      </c>
      <c r="U28" s="25">
        <f>(1stSemester!F28*1stSemester!$E$8+1stSemester!H28*1stSemester!$G$8+1stSemester!J28*1stSemester!$I$8+1stSemester!L28*1stSemester!$K$8+1stSemester!N28*1stSemester!$M$8+1stSemester!P28*1stSemester!$O$8+'2nd Semester'!F28*'2nd Semester'!$E$8+'2nd Semester'!H28*'2nd Semester'!$G$8+'2nd Semester'!J28*'2nd Semester'!$I$8+'2nd Semester'!L28*'2nd Semester'!$K$8+'2nd Semester'!N28*'2nd Semester'!$M$8+'2nd Semester'!P28*'2nd Semester'!$O$8+'3rd Semester'!F28*'3rd Semester'!$E$8+'3rd Semester'!H28*'3rd Semester'!$G$8+'3rd Semester'!J28*'3rd Semester'!$I$8+'3rd Semester'!L28*'3rd Semester'!$K$8+'3rd Semester'!N28*'3rd Semester'!$M$8+'3rd Semester'!P28*'3rd Semester'!$O$8+'4th Semester'!F28*'4th Semester'!$E$8+'4th Semester'!H28*'4th Semester'!$G$8+'4th Semester'!J28*'4th Semester'!$I$8+'4th Semester'!L28*'4th Semester'!$K$8+'4th Semester'!N28*'4th Semester'!$M$8+'4th Semester'!P28*'4th Semester'!$O$8+F28*$E$8+H28*$G$8+J28*$I$8+L28*$K$8+N28*$M$8+P28*$O$8)/(1stSemester!$E$8+1stSemester!$G$8+1stSemester!$I$8+1stSemester!$K$8+1stSemester!$M$8+1stSemester!$O$8+'2nd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28" s="16" t="str">
        <f t="shared" si="10"/>
        <v>DROPOUT</v>
      </c>
    </row>
    <row r="29" spans="1:22" ht="34.5" customHeight="1">
      <c r="A29" s="9">
        <v>20</v>
      </c>
      <c r="B29" s="10"/>
      <c r="C29" s="11"/>
      <c r="D29" s="10"/>
      <c r="E29" s="28"/>
      <c r="F29" s="12">
        <f t="shared" si="0"/>
        <v>0</v>
      </c>
      <c r="G29" s="28"/>
      <c r="H29" s="12">
        <f t="shared" si="1"/>
        <v>0</v>
      </c>
      <c r="I29" s="28"/>
      <c r="J29" s="12">
        <f t="shared" si="2"/>
        <v>0</v>
      </c>
      <c r="K29" s="28"/>
      <c r="L29" s="12">
        <f t="shared" si="3"/>
        <v>0</v>
      </c>
      <c r="M29" s="29"/>
      <c r="N29" s="12">
        <f t="shared" si="4"/>
        <v>0</v>
      </c>
      <c r="O29" s="29"/>
      <c r="P29" s="12">
        <f t="shared" si="5"/>
        <v>0</v>
      </c>
      <c r="Q29" s="13">
        <f t="shared" si="6"/>
        <v>0</v>
      </c>
      <c r="R29" s="13">
        <f t="shared" si="7"/>
        <v>0</v>
      </c>
      <c r="S29" s="14" t="str">
        <f t="shared" si="8"/>
        <v>F</v>
      </c>
      <c r="T29" s="15">
        <f t="shared" si="9"/>
        <v>0</v>
      </c>
      <c r="U29" s="25">
        <f>(1stSemester!F29*1stSemester!$E$8+1stSemester!H29*1stSemester!$G$8+1stSemester!J29*1stSemester!$I$8+1stSemester!L29*1stSemester!$K$8+1stSemester!N29*1stSemester!$M$8+1stSemester!P29*1stSemester!$O$8+'2nd Semester'!F29*'2nd Semester'!$E$8+'2nd Semester'!H29*'2nd Semester'!$G$8+'2nd Semester'!J29*'2nd Semester'!$I$8+'2nd Semester'!L29*'2nd Semester'!$K$8+'2nd Semester'!N29*'2nd Semester'!$M$8+'2nd Semester'!P29*'2nd Semester'!$O$8+'3rd Semester'!F29*'3rd Semester'!$E$8+'3rd Semester'!H29*'3rd Semester'!$G$8+'3rd Semester'!J29*'3rd Semester'!$I$8+'3rd Semester'!L29*'3rd Semester'!$K$8+'3rd Semester'!N29*'3rd Semester'!$M$8+'3rd Semester'!P29*'3rd Semester'!$O$8+'4th Semester'!F29*'4th Semester'!$E$8+'4th Semester'!H29*'4th Semester'!$G$8+'4th Semester'!J29*'4th Semester'!$I$8+'4th Semester'!L29*'4th Semester'!$K$8+'4th Semester'!N29*'4th Semester'!$M$8+'4th Semester'!P29*'4th Semester'!$O$8+F29*$E$8+H29*$G$8+J29*$I$8+L29*$K$8+N29*$M$8+P29*$O$8)/(1stSemester!$E$8+1stSemester!$G$8+1stSemester!$I$8+1stSemester!$K$8+1stSemester!$M$8+1stSemester!$O$8+'2nd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29" s="16" t="str">
        <f t="shared" si="10"/>
        <v>DROPOUT</v>
      </c>
    </row>
    <row r="30" spans="1:22" ht="34.5" customHeight="1">
      <c r="A30" s="9">
        <v>21</v>
      </c>
      <c r="B30" s="10"/>
      <c r="C30" s="11"/>
      <c r="D30" s="10"/>
      <c r="E30" s="28"/>
      <c r="F30" s="12">
        <f t="shared" si="0"/>
        <v>0</v>
      </c>
      <c r="G30" s="28"/>
      <c r="H30" s="12">
        <f t="shared" si="1"/>
        <v>0</v>
      </c>
      <c r="I30" s="28"/>
      <c r="J30" s="12">
        <f t="shared" si="2"/>
        <v>0</v>
      </c>
      <c r="K30" s="28"/>
      <c r="L30" s="12">
        <f t="shared" si="3"/>
        <v>0</v>
      </c>
      <c r="M30" s="29"/>
      <c r="N30" s="12">
        <f t="shared" si="4"/>
        <v>0</v>
      </c>
      <c r="O30" s="29"/>
      <c r="P30" s="12">
        <f t="shared" si="5"/>
        <v>0</v>
      </c>
      <c r="Q30" s="13">
        <f t="shared" si="6"/>
        <v>0</v>
      </c>
      <c r="R30" s="13">
        <f t="shared" si="7"/>
        <v>0</v>
      </c>
      <c r="S30" s="14" t="str">
        <f t="shared" si="8"/>
        <v>F</v>
      </c>
      <c r="T30" s="15">
        <f t="shared" si="9"/>
        <v>0</v>
      </c>
      <c r="U30" s="25">
        <f>(1stSemester!F30*1stSemester!$E$8+1stSemester!H30*1stSemester!$G$8+1stSemester!J30*1stSemester!$I$8+1stSemester!L30*1stSemester!$K$8+1stSemester!N30*1stSemester!$M$8+1stSemester!P30*1stSemester!$O$8+'2nd Semester'!F30*'2nd Semester'!$E$8+'2nd Semester'!H30*'2nd Semester'!$G$8+'2nd Semester'!J30*'2nd Semester'!$I$8+'2nd Semester'!L30*'2nd Semester'!$K$8+'2nd Semester'!N30*'2nd Semester'!$M$8+'2nd Semester'!P30*'2nd Semester'!$O$8+'3rd Semester'!F30*'3rd Semester'!$E$8+'3rd Semester'!H30*'3rd Semester'!$G$8+'3rd Semester'!J30*'3rd Semester'!$I$8+'3rd Semester'!L30*'3rd Semester'!$K$8+'3rd Semester'!N30*'3rd Semester'!$M$8+'3rd Semester'!P30*'3rd Semester'!$O$8+'4th Semester'!F30*'4th Semester'!$E$8+'4th Semester'!H30*'4th Semester'!$G$8+'4th Semester'!J30*'4th Semester'!$I$8+'4th Semester'!L30*'4th Semester'!$K$8+'4th Semester'!N30*'4th Semester'!$M$8+'4th Semester'!P30*'4th Semester'!$O$8+F30*$E$8+H30*$G$8+J30*$I$8+L30*$K$8+N30*$M$8+P30*$O$8)/(1stSemester!$E$8+1stSemester!$G$8+1stSemester!$I$8+1stSemester!$K$8+1stSemester!$M$8+1stSemester!$O$8+'2nd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30" s="16" t="str">
        <f t="shared" si="10"/>
        <v>DROPOUT</v>
      </c>
    </row>
    <row r="31" spans="1:22" ht="34.5" customHeight="1">
      <c r="A31" s="9">
        <v>22</v>
      </c>
      <c r="B31" s="10"/>
      <c r="C31" s="11"/>
      <c r="D31" s="10"/>
      <c r="E31" s="28"/>
      <c r="F31" s="12">
        <f t="shared" si="0"/>
        <v>0</v>
      </c>
      <c r="G31" s="28"/>
      <c r="H31" s="12">
        <f t="shared" si="1"/>
        <v>0</v>
      </c>
      <c r="I31" s="28"/>
      <c r="J31" s="12">
        <f t="shared" si="2"/>
        <v>0</v>
      </c>
      <c r="K31" s="28"/>
      <c r="L31" s="12">
        <f t="shared" si="3"/>
        <v>0</v>
      </c>
      <c r="M31" s="29"/>
      <c r="N31" s="12">
        <f t="shared" si="4"/>
        <v>0</v>
      </c>
      <c r="O31" s="29"/>
      <c r="P31" s="12">
        <f t="shared" si="5"/>
        <v>0</v>
      </c>
      <c r="Q31" s="13">
        <f t="shared" si="6"/>
        <v>0</v>
      </c>
      <c r="R31" s="13">
        <f t="shared" si="7"/>
        <v>0</v>
      </c>
      <c r="S31" s="14" t="str">
        <f t="shared" si="8"/>
        <v>F</v>
      </c>
      <c r="T31" s="15">
        <f t="shared" si="9"/>
        <v>0</v>
      </c>
      <c r="U31" s="25">
        <f>(1stSemester!F31*1stSemester!$E$8+1stSemester!H31*1stSemester!$G$8+1stSemester!J31*1stSemester!$I$8+1stSemester!L31*1stSemester!$K$8+1stSemester!N31*1stSemester!$M$8+1stSemester!P31*1stSemester!$O$8+'2nd Semester'!F31*'2nd Semester'!$E$8+'2nd Semester'!H31*'2nd Semester'!$G$8+'2nd Semester'!J31*'2nd Semester'!$I$8+'2nd Semester'!L31*'2nd Semester'!$K$8+'2nd Semester'!N31*'2nd Semester'!$M$8+'2nd Semester'!P31*'2nd Semester'!$O$8+'3rd Semester'!F31*'3rd Semester'!$E$8+'3rd Semester'!H31*'3rd Semester'!$G$8+'3rd Semester'!J31*'3rd Semester'!$I$8+'3rd Semester'!L31*'3rd Semester'!$K$8+'3rd Semester'!N31*'3rd Semester'!$M$8+'3rd Semester'!P31*'3rd Semester'!$O$8+'4th Semester'!F31*'4th Semester'!$E$8+'4th Semester'!H31*'4th Semester'!$G$8+'4th Semester'!J31*'4th Semester'!$I$8+'4th Semester'!L31*'4th Semester'!$K$8+'4th Semester'!N31*'4th Semester'!$M$8+'4th Semester'!P31*'4th Semester'!$O$8+F31*$E$8+H31*$G$8+J31*$I$8+L31*$K$8+N31*$M$8+P31*$O$8)/(1stSemester!$E$8+1stSemester!$G$8+1stSemester!$I$8+1stSemester!$K$8+1stSemester!$M$8+1stSemester!$O$8+'2nd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31" s="16" t="str">
        <f t="shared" si="10"/>
        <v>DROPOUT</v>
      </c>
    </row>
    <row r="32" spans="1:22" ht="34.5" customHeight="1">
      <c r="A32" s="9">
        <v>23</v>
      </c>
      <c r="B32" s="10"/>
      <c r="C32" s="11"/>
      <c r="D32" s="10"/>
      <c r="E32" s="28"/>
      <c r="F32" s="12">
        <f t="shared" si="0"/>
        <v>0</v>
      </c>
      <c r="G32" s="28"/>
      <c r="H32" s="12">
        <f t="shared" si="1"/>
        <v>0</v>
      </c>
      <c r="I32" s="28"/>
      <c r="J32" s="12">
        <f t="shared" si="2"/>
        <v>0</v>
      </c>
      <c r="K32" s="28"/>
      <c r="L32" s="12">
        <f t="shared" si="3"/>
        <v>0</v>
      </c>
      <c r="M32" s="29"/>
      <c r="N32" s="12">
        <f t="shared" si="4"/>
        <v>0</v>
      </c>
      <c r="O32" s="29"/>
      <c r="P32" s="12">
        <f t="shared" si="5"/>
        <v>0</v>
      </c>
      <c r="Q32" s="13">
        <f t="shared" si="6"/>
        <v>0</v>
      </c>
      <c r="R32" s="13">
        <f t="shared" si="7"/>
        <v>0</v>
      </c>
      <c r="S32" s="14" t="str">
        <f t="shared" si="8"/>
        <v>F</v>
      </c>
      <c r="T32" s="15">
        <f t="shared" si="9"/>
        <v>0</v>
      </c>
      <c r="U32" s="25">
        <f>(1stSemester!F32*1stSemester!$E$8+1stSemester!H32*1stSemester!$G$8+1stSemester!J32*1stSemester!$I$8+1stSemester!L32*1stSemester!$K$8+1stSemester!N32*1stSemester!$M$8+1stSemester!P32*1stSemester!$O$8+'2nd Semester'!F32*'2nd Semester'!$E$8+'2nd Semester'!H32*'2nd Semester'!$G$8+'2nd Semester'!J32*'2nd Semester'!$I$8+'2nd Semester'!L32*'2nd Semester'!$K$8+'2nd Semester'!N32*'2nd Semester'!$M$8+'2nd Semester'!P32*'2nd Semester'!$O$8+'3rd Semester'!F32*'3rd Semester'!$E$8+'3rd Semester'!H32*'3rd Semester'!$G$8+'3rd Semester'!J32*'3rd Semester'!$I$8+'3rd Semester'!L32*'3rd Semester'!$K$8+'3rd Semester'!N32*'3rd Semester'!$M$8+'3rd Semester'!P32*'3rd Semester'!$O$8+'4th Semester'!F32*'4th Semester'!$E$8+'4th Semester'!H32*'4th Semester'!$G$8+'4th Semester'!J32*'4th Semester'!$I$8+'4th Semester'!L32*'4th Semester'!$K$8+'4th Semester'!N32*'4th Semester'!$M$8+'4th Semester'!P32*'4th Semester'!$O$8+F32*$E$8+H32*$G$8+J32*$I$8+L32*$K$8+N32*$M$8+P32*$O$8)/(1stSemester!$E$8+1stSemester!$G$8+1stSemester!$I$8+1stSemester!$K$8+1stSemester!$M$8+1stSemester!$O$8+'2nd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32" s="16" t="str">
        <f t="shared" si="10"/>
        <v>DROPOUT</v>
      </c>
    </row>
    <row r="33" spans="1:22" ht="34.5" customHeight="1">
      <c r="A33" s="9">
        <v>24</v>
      </c>
      <c r="B33" s="10"/>
      <c r="C33" s="11"/>
      <c r="D33" s="10"/>
      <c r="E33" s="28"/>
      <c r="F33" s="12">
        <f t="shared" si="0"/>
        <v>0</v>
      </c>
      <c r="G33" s="28"/>
      <c r="H33" s="12">
        <f t="shared" si="1"/>
        <v>0</v>
      </c>
      <c r="I33" s="28"/>
      <c r="J33" s="12">
        <f t="shared" si="2"/>
        <v>0</v>
      </c>
      <c r="K33" s="28"/>
      <c r="L33" s="12">
        <f t="shared" si="3"/>
        <v>0</v>
      </c>
      <c r="M33" s="29"/>
      <c r="N33" s="12">
        <f t="shared" si="4"/>
        <v>0</v>
      </c>
      <c r="O33" s="29"/>
      <c r="P33" s="12">
        <f t="shared" si="5"/>
        <v>0</v>
      </c>
      <c r="Q33" s="13">
        <f t="shared" si="6"/>
        <v>0</v>
      </c>
      <c r="R33" s="13">
        <f t="shared" si="7"/>
        <v>0</v>
      </c>
      <c r="S33" s="14" t="str">
        <f t="shared" si="8"/>
        <v>F</v>
      </c>
      <c r="T33" s="15">
        <f t="shared" si="9"/>
        <v>0</v>
      </c>
      <c r="U33" s="25">
        <f>(1stSemester!F33*1stSemester!$E$8+1stSemester!H33*1stSemester!$G$8+1stSemester!J33*1stSemester!$I$8+1stSemester!L33*1stSemester!$K$8+1stSemester!N33*1stSemester!$M$8+1stSemester!P33*1stSemester!$O$8+'2nd Semester'!F33*'2nd Semester'!$E$8+'2nd Semester'!H33*'2nd Semester'!$G$8+'2nd Semester'!J33*'2nd Semester'!$I$8+'2nd Semester'!L33*'2nd Semester'!$K$8+'2nd Semester'!N33*'2nd Semester'!$M$8+'2nd Semester'!P33*'2nd Semester'!$O$8+'3rd Semester'!F33*'3rd Semester'!$E$8+'3rd Semester'!H33*'3rd Semester'!$G$8+'3rd Semester'!J33*'3rd Semester'!$I$8+'3rd Semester'!L33*'3rd Semester'!$K$8+'3rd Semester'!N33*'3rd Semester'!$M$8+'3rd Semester'!P33*'3rd Semester'!$O$8+'4th Semester'!F33*'4th Semester'!$E$8+'4th Semester'!H33*'4th Semester'!$G$8+'4th Semester'!J33*'4th Semester'!$I$8+'4th Semester'!L33*'4th Semester'!$K$8+'4th Semester'!N33*'4th Semester'!$M$8+'4th Semester'!P33*'4th Semester'!$O$8+F33*$E$8+H33*$G$8+J33*$I$8+L33*$K$8+N33*$M$8+P33*$O$8)/(1stSemester!$E$8+1stSemester!$G$8+1stSemester!$I$8+1stSemester!$K$8+1stSemester!$M$8+1stSemester!$O$8+'2nd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33" s="16" t="str">
        <f t="shared" si="10"/>
        <v>DROPOUT</v>
      </c>
    </row>
    <row r="34" spans="1:22" ht="34.5" customHeight="1">
      <c r="A34" s="9">
        <v>25</v>
      </c>
      <c r="B34" s="10"/>
      <c r="C34" s="11"/>
      <c r="D34" s="10"/>
      <c r="E34" s="28"/>
      <c r="F34" s="12">
        <f t="shared" si="0"/>
        <v>0</v>
      </c>
      <c r="G34" s="28"/>
      <c r="H34" s="12">
        <f t="shared" si="1"/>
        <v>0</v>
      </c>
      <c r="I34" s="28"/>
      <c r="J34" s="12">
        <f t="shared" si="2"/>
        <v>0</v>
      </c>
      <c r="K34" s="28"/>
      <c r="L34" s="12">
        <f t="shared" si="3"/>
        <v>0</v>
      </c>
      <c r="M34" s="29"/>
      <c r="N34" s="12">
        <f t="shared" si="4"/>
        <v>0</v>
      </c>
      <c r="O34" s="29"/>
      <c r="P34" s="12">
        <f t="shared" si="5"/>
        <v>0</v>
      </c>
      <c r="Q34" s="13">
        <f t="shared" si="6"/>
        <v>0</v>
      </c>
      <c r="R34" s="13">
        <f t="shared" si="7"/>
        <v>0</v>
      </c>
      <c r="S34" s="14" t="str">
        <f t="shared" si="8"/>
        <v>F</v>
      </c>
      <c r="T34" s="15">
        <f t="shared" si="9"/>
        <v>0</v>
      </c>
      <c r="U34" s="25">
        <f>(1stSemester!F34*1stSemester!$E$8+1stSemester!H34*1stSemester!$G$8+1stSemester!J34*1stSemester!$I$8+1stSemester!L34*1stSemester!$K$8+1stSemester!N34*1stSemester!$M$8+1stSemester!P34*1stSemester!$O$8+'2nd Semester'!F34*'2nd Semester'!$E$8+'2nd Semester'!H34*'2nd Semester'!$G$8+'2nd Semester'!J34*'2nd Semester'!$I$8+'2nd Semester'!L34*'2nd Semester'!$K$8+'2nd Semester'!N34*'2nd Semester'!$M$8+'2nd Semester'!P34*'2nd Semester'!$O$8+'3rd Semester'!F34*'3rd Semester'!$E$8+'3rd Semester'!H34*'3rd Semester'!$G$8+'3rd Semester'!J34*'3rd Semester'!$I$8+'3rd Semester'!L34*'3rd Semester'!$K$8+'3rd Semester'!N34*'3rd Semester'!$M$8+'3rd Semester'!P34*'3rd Semester'!$O$8+'4th Semester'!F34*'4th Semester'!$E$8+'4th Semester'!H34*'4th Semester'!$G$8+'4th Semester'!J34*'4th Semester'!$I$8+'4th Semester'!L34*'4th Semester'!$K$8+'4th Semester'!N34*'4th Semester'!$M$8+'4th Semester'!P34*'4th Semester'!$O$8+F34*$E$8+H34*$G$8+J34*$I$8+L34*$K$8+N34*$M$8+P34*$O$8)/(1stSemester!$E$8+1stSemester!$G$8+1stSemester!$I$8+1stSemester!$K$8+1stSemester!$M$8+1stSemester!$O$8+'2nd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34" s="16" t="str">
        <f t="shared" si="10"/>
        <v>DROPOUT</v>
      </c>
    </row>
    <row r="35" spans="1:22" ht="34.5" customHeight="1">
      <c r="A35" s="9">
        <v>26</v>
      </c>
      <c r="B35" s="10"/>
      <c r="C35" s="11"/>
      <c r="D35" s="10"/>
      <c r="E35" s="28"/>
      <c r="F35" s="12">
        <f t="shared" si="0"/>
        <v>0</v>
      </c>
      <c r="G35" s="28"/>
      <c r="H35" s="12">
        <f t="shared" si="1"/>
        <v>0</v>
      </c>
      <c r="I35" s="28"/>
      <c r="J35" s="12">
        <f t="shared" si="2"/>
        <v>0</v>
      </c>
      <c r="K35" s="28"/>
      <c r="L35" s="12">
        <f t="shared" si="3"/>
        <v>0</v>
      </c>
      <c r="M35" s="29"/>
      <c r="N35" s="12">
        <f t="shared" si="4"/>
        <v>0</v>
      </c>
      <c r="O35" s="29"/>
      <c r="P35" s="12">
        <f t="shared" si="5"/>
        <v>0</v>
      </c>
      <c r="Q35" s="13">
        <f t="shared" si="6"/>
        <v>0</v>
      </c>
      <c r="R35" s="13">
        <f t="shared" si="7"/>
        <v>0</v>
      </c>
      <c r="S35" s="14" t="str">
        <f t="shared" si="8"/>
        <v>F</v>
      </c>
      <c r="T35" s="15">
        <f t="shared" si="9"/>
        <v>0</v>
      </c>
      <c r="U35" s="25">
        <f>(1stSemester!F35*1stSemester!$E$8+1stSemester!H35*1stSemester!$G$8+1stSemester!J35*1stSemester!$I$8+1stSemester!L35*1stSemester!$K$8+1stSemester!N35*1stSemester!$M$8+1stSemester!P35*1stSemester!$O$8+'2nd Semester'!F35*'2nd Semester'!$E$8+'2nd Semester'!H35*'2nd Semester'!$G$8+'2nd Semester'!J35*'2nd Semester'!$I$8+'2nd Semester'!L35*'2nd Semester'!$K$8+'2nd Semester'!N35*'2nd Semester'!$M$8+'2nd Semester'!P35*'2nd Semester'!$O$8+'3rd Semester'!F35*'3rd Semester'!$E$8+'3rd Semester'!H35*'3rd Semester'!$G$8+'3rd Semester'!J35*'3rd Semester'!$I$8+'3rd Semester'!L35*'3rd Semester'!$K$8+'3rd Semester'!N35*'3rd Semester'!$M$8+'3rd Semester'!P35*'3rd Semester'!$O$8+'4th Semester'!F35*'4th Semester'!$E$8+'4th Semester'!H35*'4th Semester'!$G$8+'4th Semester'!J35*'4th Semester'!$I$8+'4th Semester'!L35*'4th Semester'!$K$8+'4th Semester'!N35*'4th Semester'!$M$8+'4th Semester'!P35*'4th Semester'!$O$8+F35*$E$8+H35*$G$8+J35*$I$8+L35*$K$8+N35*$M$8+P35*$O$8)/(1stSemester!$E$8+1stSemester!$G$8+1stSemester!$I$8+1stSemester!$K$8+1stSemester!$M$8+1stSemester!$O$8+'2nd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35" s="16" t="str">
        <f t="shared" si="10"/>
        <v>DROPOUT</v>
      </c>
    </row>
    <row r="36" spans="1:22" ht="34.5" customHeight="1">
      <c r="A36" s="9">
        <v>27</v>
      </c>
      <c r="B36" s="10"/>
      <c r="C36" s="11"/>
      <c r="D36" s="10"/>
      <c r="E36" s="28"/>
      <c r="F36" s="12">
        <f t="shared" si="0"/>
        <v>0</v>
      </c>
      <c r="G36" s="28"/>
      <c r="H36" s="12">
        <f t="shared" si="1"/>
        <v>0</v>
      </c>
      <c r="I36" s="28"/>
      <c r="J36" s="12">
        <f t="shared" si="2"/>
        <v>0</v>
      </c>
      <c r="K36" s="28"/>
      <c r="L36" s="12">
        <f t="shared" si="3"/>
        <v>0</v>
      </c>
      <c r="M36" s="29"/>
      <c r="N36" s="12">
        <f t="shared" si="4"/>
        <v>0</v>
      </c>
      <c r="O36" s="29"/>
      <c r="P36" s="12">
        <f t="shared" si="5"/>
        <v>0</v>
      </c>
      <c r="Q36" s="13">
        <f t="shared" si="6"/>
        <v>0</v>
      </c>
      <c r="R36" s="13">
        <f t="shared" si="7"/>
        <v>0</v>
      </c>
      <c r="S36" s="14" t="str">
        <f t="shared" si="8"/>
        <v>F</v>
      </c>
      <c r="T36" s="15">
        <f t="shared" si="9"/>
        <v>0</v>
      </c>
      <c r="U36" s="25">
        <f>(1stSemester!F36*1stSemester!$E$8+1stSemester!H36*1stSemester!$G$8+1stSemester!J36*1stSemester!$I$8+1stSemester!L36*1stSemester!$K$8+1stSemester!N36*1stSemester!$M$8+1stSemester!P36*1stSemester!$O$8+'2nd Semester'!F36*'2nd Semester'!$E$8+'2nd Semester'!H36*'2nd Semester'!$G$8+'2nd Semester'!J36*'2nd Semester'!$I$8+'2nd Semester'!L36*'2nd Semester'!$K$8+'2nd Semester'!N36*'2nd Semester'!$M$8+'2nd Semester'!P36*'2nd Semester'!$O$8+'3rd Semester'!F36*'3rd Semester'!$E$8+'3rd Semester'!H36*'3rd Semester'!$G$8+'3rd Semester'!J36*'3rd Semester'!$I$8+'3rd Semester'!L36*'3rd Semester'!$K$8+'3rd Semester'!N36*'3rd Semester'!$M$8+'3rd Semester'!P36*'3rd Semester'!$O$8+'4th Semester'!F36*'4th Semester'!$E$8+'4th Semester'!H36*'4th Semester'!$G$8+'4th Semester'!J36*'4th Semester'!$I$8+'4th Semester'!L36*'4th Semester'!$K$8+'4th Semester'!N36*'4th Semester'!$M$8+'4th Semester'!P36*'4th Semester'!$O$8+F36*$E$8+H36*$G$8+J36*$I$8+L36*$K$8+N36*$M$8+P36*$O$8)/(1stSemester!$E$8+1stSemester!$G$8+1stSemester!$I$8+1stSemester!$K$8+1stSemester!$M$8+1stSemester!$O$8+'2nd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36" s="16" t="str">
        <f t="shared" si="10"/>
        <v>DROPOUT</v>
      </c>
    </row>
    <row r="37" spans="1:22" ht="34.5" customHeight="1">
      <c r="A37" s="9">
        <v>28</v>
      </c>
      <c r="B37" s="10"/>
      <c r="C37" s="11"/>
      <c r="D37" s="10"/>
      <c r="E37" s="28"/>
      <c r="F37" s="12">
        <f t="shared" si="0"/>
        <v>0</v>
      </c>
      <c r="G37" s="28"/>
      <c r="H37" s="12">
        <f t="shared" si="1"/>
        <v>0</v>
      </c>
      <c r="I37" s="28"/>
      <c r="J37" s="12">
        <f t="shared" si="2"/>
        <v>0</v>
      </c>
      <c r="K37" s="28"/>
      <c r="L37" s="12">
        <f t="shared" si="3"/>
        <v>0</v>
      </c>
      <c r="M37" s="29"/>
      <c r="N37" s="12">
        <f t="shared" si="4"/>
        <v>0</v>
      </c>
      <c r="O37" s="29"/>
      <c r="P37" s="12">
        <f t="shared" si="5"/>
        <v>0</v>
      </c>
      <c r="Q37" s="13">
        <f t="shared" si="6"/>
        <v>0</v>
      </c>
      <c r="R37" s="13">
        <f t="shared" si="7"/>
        <v>0</v>
      </c>
      <c r="S37" s="14" t="str">
        <f t="shared" si="8"/>
        <v>F</v>
      </c>
      <c r="T37" s="15">
        <f t="shared" si="9"/>
        <v>0</v>
      </c>
      <c r="U37" s="25">
        <f>(1stSemester!F37*1stSemester!$E$8+1stSemester!H37*1stSemester!$G$8+1stSemester!J37*1stSemester!$I$8+1stSemester!L37*1stSemester!$K$8+1stSemester!N37*1stSemester!$M$8+1stSemester!P37*1stSemester!$O$8+'2nd Semester'!F37*'2nd Semester'!$E$8+'2nd Semester'!H37*'2nd Semester'!$G$8+'2nd Semester'!J37*'2nd Semester'!$I$8+'2nd Semester'!L37*'2nd Semester'!$K$8+'2nd Semester'!N37*'2nd Semester'!$M$8+'2nd Semester'!P37*'2nd Semester'!$O$8+'3rd Semester'!F37*'3rd Semester'!$E$8+'3rd Semester'!H37*'3rd Semester'!$G$8+'3rd Semester'!J37*'3rd Semester'!$I$8+'3rd Semester'!L37*'3rd Semester'!$K$8+'3rd Semester'!N37*'3rd Semester'!$M$8+'3rd Semester'!P37*'3rd Semester'!$O$8+'4th Semester'!F37*'4th Semester'!$E$8+'4th Semester'!H37*'4th Semester'!$G$8+'4th Semester'!J37*'4th Semester'!$I$8+'4th Semester'!L37*'4th Semester'!$K$8+'4th Semester'!N37*'4th Semester'!$M$8+'4th Semester'!P37*'4th Semester'!$O$8+F37*$E$8+H37*$G$8+J37*$I$8+L37*$K$8+N37*$M$8+P37*$O$8)/(1stSemester!$E$8+1stSemester!$G$8+1stSemester!$I$8+1stSemester!$K$8+1stSemester!$M$8+1stSemester!$O$8+'2nd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37" s="16" t="str">
        <f t="shared" si="10"/>
        <v>DROPOUT</v>
      </c>
    </row>
    <row r="38" spans="1:22" ht="34.5" customHeight="1">
      <c r="A38" s="9">
        <v>29</v>
      </c>
      <c r="B38" s="10"/>
      <c r="C38" s="11"/>
      <c r="D38" s="10"/>
      <c r="E38" s="28"/>
      <c r="F38" s="12">
        <f t="shared" si="0"/>
        <v>0</v>
      </c>
      <c r="G38" s="28"/>
      <c r="H38" s="12">
        <f t="shared" si="1"/>
        <v>0</v>
      </c>
      <c r="I38" s="28"/>
      <c r="J38" s="12">
        <f t="shared" si="2"/>
        <v>0</v>
      </c>
      <c r="K38" s="28"/>
      <c r="L38" s="12">
        <f t="shared" si="3"/>
        <v>0</v>
      </c>
      <c r="M38" s="29"/>
      <c r="N38" s="12">
        <f t="shared" si="4"/>
        <v>0</v>
      </c>
      <c r="O38" s="29"/>
      <c r="P38" s="12">
        <f t="shared" si="5"/>
        <v>0</v>
      </c>
      <c r="Q38" s="13">
        <f t="shared" si="6"/>
        <v>0</v>
      </c>
      <c r="R38" s="13">
        <f t="shared" si="7"/>
        <v>0</v>
      </c>
      <c r="S38" s="14" t="str">
        <f t="shared" si="8"/>
        <v>F</v>
      </c>
      <c r="T38" s="15">
        <f t="shared" si="9"/>
        <v>0</v>
      </c>
      <c r="U38" s="25">
        <f>(1stSemester!F38*1stSemester!$E$8+1stSemester!H38*1stSemester!$G$8+1stSemester!J38*1stSemester!$I$8+1stSemester!L38*1stSemester!$K$8+1stSemester!N38*1stSemester!$M$8+1stSemester!P38*1stSemester!$O$8+'2nd Semester'!F38*'2nd Semester'!$E$8+'2nd Semester'!H38*'2nd Semester'!$G$8+'2nd Semester'!J38*'2nd Semester'!$I$8+'2nd Semester'!L38*'2nd Semester'!$K$8+'2nd Semester'!N38*'2nd Semester'!$M$8+'2nd Semester'!P38*'2nd Semester'!$O$8+'3rd Semester'!F38*'3rd Semester'!$E$8+'3rd Semester'!H38*'3rd Semester'!$G$8+'3rd Semester'!J38*'3rd Semester'!$I$8+'3rd Semester'!L38*'3rd Semester'!$K$8+'3rd Semester'!N38*'3rd Semester'!$M$8+'3rd Semester'!P38*'3rd Semester'!$O$8+'4th Semester'!F38*'4th Semester'!$E$8+'4th Semester'!H38*'4th Semester'!$G$8+'4th Semester'!J38*'4th Semester'!$I$8+'4th Semester'!L38*'4th Semester'!$K$8+'4th Semester'!N38*'4th Semester'!$M$8+'4th Semester'!P38*'4th Semester'!$O$8+F38*$E$8+H38*$G$8+J38*$I$8+L38*$K$8+N38*$M$8+P38*$O$8)/(1stSemester!$E$8+1stSemester!$G$8+1stSemester!$I$8+1stSemester!$K$8+1stSemester!$M$8+1stSemester!$O$8+'2nd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38" s="16" t="str">
        <f t="shared" si="10"/>
        <v>DROPOUT</v>
      </c>
    </row>
    <row r="39" spans="1:22" ht="34.5" customHeight="1">
      <c r="A39" s="9">
        <v>30</v>
      </c>
      <c r="B39" s="10"/>
      <c r="C39" s="11"/>
      <c r="D39" s="10"/>
      <c r="E39" s="28"/>
      <c r="F39" s="12">
        <f t="shared" si="0"/>
        <v>0</v>
      </c>
      <c r="G39" s="28"/>
      <c r="H39" s="12">
        <f t="shared" si="1"/>
        <v>0</v>
      </c>
      <c r="I39" s="28"/>
      <c r="J39" s="12">
        <f t="shared" si="2"/>
        <v>0</v>
      </c>
      <c r="K39" s="28"/>
      <c r="L39" s="12">
        <f t="shared" si="3"/>
        <v>0</v>
      </c>
      <c r="M39" s="29"/>
      <c r="N39" s="12">
        <f t="shared" si="4"/>
        <v>0</v>
      </c>
      <c r="O39" s="29"/>
      <c r="P39" s="12">
        <f t="shared" si="5"/>
        <v>0</v>
      </c>
      <c r="Q39" s="13">
        <f t="shared" si="6"/>
        <v>0</v>
      </c>
      <c r="R39" s="13">
        <f t="shared" si="7"/>
        <v>0</v>
      </c>
      <c r="S39" s="14" t="str">
        <f t="shared" si="8"/>
        <v>F</v>
      </c>
      <c r="T39" s="15">
        <f t="shared" si="9"/>
        <v>0</v>
      </c>
      <c r="U39" s="25">
        <f>(1stSemester!F39*1stSemester!$E$8+1stSemester!H39*1stSemester!$G$8+1stSemester!J39*1stSemester!$I$8+1stSemester!L39*1stSemester!$K$8+1stSemester!N39*1stSemester!$M$8+1stSemester!P39*1stSemester!$O$8+'2nd Semester'!F39*'2nd Semester'!$E$8+'2nd Semester'!H39*'2nd Semester'!$G$8+'2nd Semester'!J39*'2nd Semester'!$I$8+'2nd Semester'!L39*'2nd Semester'!$K$8+'2nd Semester'!N39*'2nd Semester'!$M$8+'2nd Semester'!P39*'2nd Semester'!$O$8+'3rd Semester'!F39*'3rd Semester'!$E$8+'3rd Semester'!H39*'3rd Semester'!$G$8+'3rd Semester'!J39*'3rd Semester'!$I$8+'3rd Semester'!L39*'3rd Semester'!$K$8+'3rd Semester'!N39*'3rd Semester'!$M$8+'3rd Semester'!P39*'3rd Semester'!$O$8+'4th Semester'!F39*'4th Semester'!$E$8+'4th Semester'!H39*'4th Semester'!$G$8+'4th Semester'!J39*'4th Semester'!$I$8+'4th Semester'!L39*'4th Semester'!$K$8+'4th Semester'!N39*'4th Semester'!$M$8+'4th Semester'!P39*'4th Semester'!$O$8+F39*$E$8+H39*$G$8+J39*$I$8+L39*$K$8+N39*$M$8+P39*$O$8)/(1stSemester!$E$8+1stSemester!$G$8+1stSemester!$I$8+1stSemester!$K$8+1stSemester!$M$8+1stSemester!$O$8+'2nd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39" s="16" t="str">
        <f t="shared" si="10"/>
        <v>DROPOUT</v>
      </c>
    </row>
    <row r="40" spans="1:22" ht="34.5" customHeight="1">
      <c r="A40" s="9">
        <v>31</v>
      </c>
      <c r="B40" s="10"/>
      <c r="C40" s="11"/>
      <c r="D40" s="10"/>
      <c r="E40" s="28"/>
      <c r="F40" s="12">
        <f t="shared" si="0"/>
        <v>0</v>
      </c>
      <c r="G40" s="28"/>
      <c r="H40" s="12">
        <f t="shared" si="1"/>
        <v>0</v>
      </c>
      <c r="I40" s="28"/>
      <c r="J40" s="12">
        <f t="shared" si="2"/>
        <v>0</v>
      </c>
      <c r="K40" s="28"/>
      <c r="L40" s="12">
        <f t="shared" si="3"/>
        <v>0</v>
      </c>
      <c r="M40" s="29"/>
      <c r="N40" s="12">
        <f t="shared" si="4"/>
        <v>0</v>
      </c>
      <c r="O40" s="29"/>
      <c r="P40" s="12">
        <f t="shared" si="5"/>
        <v>0</v>
      </c>
      <c r="Q40" s="13">
        <f t="shared" si="6"/>
        <v>0</v>
      </c>
      <c r="R40" s="13">
        <f t="shared" si="7"/>
        <v>0</v>
      </c>
      <c r="S40" s="14" t="str">
        <f t="shared" si="8"/>
        <v>F</v>
      </c>
      <c r="T40" s="15">
        <f t="shared" si="9"/>
        <v>0</v>
      </c>
      <c r="U40" s="25">
        <f>(1stSemester!F40*1stSemester!$E$8+1stSemester!H40*1stSemester!$G$8+1stSemester!J40*1stSemester!$I$8+1stSemester!L40*1stSemester!$K$8+1stSemester!N40*1stSemester!$M$8+1stSemester!P40*1stSemester!$O$8+'2nd Semester'!F40*'2nd Semester'!$E$8+'2nd Semester'!H40*'2nd Semester'!$G$8+'2nd Semester'!J40*'2nd Semester'!$I$8+'2nd Semester'!L40*'2nd Semester'!$K$8+'2nd Semester'!N40*'2nd Semester'!$M$8+'2nd Semester'!P40*'2nd Semester'!$O$8+'3rd Semester'!F40*'3rd Semester'!$E$8+'3rd Semester'!H40*'3rd Semester'!$G$8+'3rd Semester'!J40*'3rd Semester'!$I$8+'3rd Semester'!L40*'3rd Semester'!$K$8+'3rd Semester'!N40*'3rd Semester'!$M$8+'3rd Semester'!P40*'3rd Semester'!$O$8+'4th Semester'!F40*'4th Semester'!$E$8+'4th Semester'!H40*'4th Semester'!$G$8+'4th Semester'!J40*'4th Semester'!$I$8+'4th Semester'!L40*'4th Semester'!$K$8+'4th Semester'!N40*'4th Semester'!$M$8+'4th Semester'!P40*'4th Semester'!$O$8+F40*$E$8+H40*$G$8+J40*$I$8+L40*$K$8+N40*$M$8+P40*$O$8)/(1stSemester!$E$8+1stSemester!$G$8+1stSemester!$I$8+1stSemester!$K$8+1stSemester!$M$8+1stSemester!$O$8+'2nd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40" s="16" t="str">
        <f t="shared" si="10"/>
        <v>DROPOUT</v>
      </c>
    </row>
    <row r="41" spans="1:22" ht="34.5" customHeight="1">
      <c r="A41" s="9">
        <v>32</v>
      </c>
      <c r="B41" s="10"/>
      <c r="C41" s="11"/>
      <c r="D41" s="10"/>
      <c r="E41" s="28"/>
      <c r="F41" s="12">
        <f t="shared" si="0"/>
        <v>0</v>
      </c>
      <c r="G41" s="28"/>
      <c r="H41" s="12">
        <f t="shared" si="1"/>
        <v>0</v>
      </c>
      <c r="I41" s="28"/>
      <c r="J41" s="12">
        <f t="shared" si="2"/>
        <v>0</v>
      </c>
      <c r="K41" s="28"/>
      <c r="L41" s="12">
        <f t="shared" si="3"/>
        <v>0</v>
      </c>
      <c r="M41" s="29"/>
      <c r="N41" s="12">
        <f t="shared" si="4"/>
        <v>0</v>
      </c>
      <c r="O41" s="29"/>
      <c r="P41" s="12">
        <f t="shared" si="5"/>
        <v>0</v>
      </c>
      <c r="Q41" s="13">
        <f t="shared" si="6"/>
        <v>0</v>
      </c>
      <c r="R41" s="13">
        <f t="shared" si="7"/>
        <v>0</v>
      </c>
      <c r="S41" s="14" t="str">
        <f t="shared" si="8"/>
        <v>F</v>
      </c>
      <c r="T41" s="15">
        <f t="shared" si="9"/>
        <v>0</v>
      </c>
      <c r="U41" s="25">
        <f>(1stSemester!F41*1stSemester!$E$8+1stSemester!H41*1stSemester!$G$8+1stSemester!J41*1stSemester!$I$8+1stSemester!L41*1stSemester!$K$8+1stSemester!N41*1stSemester!$M$8+1stSemester!P41*1stSemester!$O$8+'2nd Semester'!F41*'2nd Semester'!$E$8+'2nd Semester'!H41*'2nd Semester'!$G$8+'2nd Semester'!J41*'2nd Semester'!$I$8+'2nd Semester'!L41*'2nd Semester'!$K$8+'2nd Semester'!N41*'2nd Semester'!$M$8+'2nd Semester'!P41*'2nd Semester'!$O$8+'3rd Semester'!F41*'3rd Semester'!$E$8+'3rd Semester'!H41*'3rd Semester'!$G$8+'3rd Semester'!J41*'3rd Semester'!$I$8+'3rd Semester'!L41*'3rd Semester'!$K$8+'3rd Semester'!N41*'3rd Semester'!$M$8+'3rd Semester'!P41*'3rd Semester'!$O$8+'4th Semester'!F41*'4th Semester'!$E$8+'4th Semester'!H41*'4th Semester'!$G$8+'4th Semester'!J41*'4th Semester'!$I$8+'4th Semester'!L41*'4th Semester'!$K$8+'4th Semester'!N41*'4th Semester'!$M$8+'4th Semester'!P41*'4th Semester'!$O$8+F41*$E$8+H41*$G$8+J41*$I$8+L41*$K$8+N41*$M$8+P41*$O$8)/(1stSemester!$E$8+1stSemester!$G$8+1stSemester!$I$8+1stSemester!$K$8+1stSemester!$M$8+1stSemester!$O$8+'2nd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41" s="16" t="str">
        <f t="shared" si="10"/>
        <v>DROPOUT</v>
      </c>
    </row>
    <row r="42" spans="1:22" ht="34.5" customHeight="1">
      <c r="A42" s="9">
        <v>33</v>
      </c>
      <c r="B42" s="10"/>
      <c r="C42" s="11"/>
      <c r="D42" s="10"/>
      <c r="E42" s="28"/>
      <c r="F42" s="12">
        <f t="shared" si="0"/>
        <v>0</v>
      </c>
      <c r="G42" s="28"/>
      <c r="H42" s="12">
        <f t="shared" si="1"/>
        <v>0</v>
      </c>
      <c r="I42" s="28"/>
      <c r="J42" s="12">
        <f t="shared" si="2"/>
        <v>0</v>
      </c>
      <c r="K42" s="28"/>
      <c r="L42" s="12">
        <f t="shared" si="3"/>
        <v>0</v>
      </c>
      <c r="M42" s="29"/>
      <c r="N42" s="12">
        <f t="shared" si="4"/>
        <v>0</v>
      </c>
      <c r="O42" s="29"/>
      <c r="P42" s="12">
        <f t="shared" si="5"/>
        <v>0</v>
      </c>
      <c r="Q42" s="13">
        <f t="shared" si="6"/>
        <v>0</v>
      </c>
      <c r="R42" s="13">
        <f t="shared" si="7"/>
        <v>0</v>
      </c>
      <c r="S42" s="14" t="str">
        <f t="shared" si="8"/>
        <v>F</v>
      </c>
      <c r="T42" s="15">
        <f t="shared" si="9"/>
        <v>0</v>
      </c>
      <c r="U42" s="25">
        <f>(1stSemester!F42*1stSemester!$E$8+1stSemester!H42*1stSemester!$G$8+1stSemester!J42*1stSemester!$I$8+1stSemester!L42*1stSemester!$K$8+1stSemester!N42*1stSemester!$M$8+1stSemester!P42*1stSemester!$O$8+'2nd Semester'!F42*'2nd Semester'!$E$8+'2nd Semester'!H42*'2nd Semester'!$G$8+'2nd Semester'!J42*'2nd Semester'!$I$8+'2nd Semester'!L42*'2nd Semester'!$K$8+'2nd Semester'!N42*'2nd Semester'!$M$8+'2nd Semester'!P42*'2nd Semester'!$O$8+'3rd Semester'!F42*'3rd Semester'!$E$8+'3rd Semester'!H42*'3rd Semester'!$G$8+'3rd Semester'!J42*'3rd Semester'!$I$8+'3rd Semester'!L42*'3rd Semester'!$K$8+'3rd Semester'!N42*'3rd Semester'!$M$8+'3rd Semester'!P42*'3rd Semester'!$O$8+'4th Semester'!F42*'4th Semester'!$E$8+'4th Semester'!H42*'4th Semester'!$G$8+'4th Semester'!J42*'4th Semester'!$I$8+'4th Semester'!L42*'4th Semester'!$K$8+'4th Semester'!N42*'4th Semester'!$M$8+'4th Semester'!P42*'4th Semester'!$O$8+F42*$E$8+H42*$G$8+J42*$I$8+L42*$K$8+N42*$M$8+P42*$O$8)/(1stSemester!$E$8+1stSemester!$G$8+1stSemester!$I$8+1stSemester!$K$8+1stSemester!$M$8+1stSemester!$O$8+'2nd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42" s="16" t="str">
        <f t="shared" si="10"/>
        <v>DROPOUT</v>
      </c>
    </row>
    <row r="43" spans="1:22" ht="34.5" customHeight="1">
      <c r="A43" s="9">
        <v>34</v>
      </c>
      <c r="B43" s="10"/>
      <c r="C43" s="11"/>
      <c r="D43" s="10"/>
      <c r="E43" s="28"/>
      <c r="F43" s="12">
        <f t="shared" si="0"/>
        <v>0</v>
      </c>
      <c r="G43" s="28"/>
      <c r="H43" s="12">
        <f t="shared" si="1"/>
        <v>0</v>
      </c>
      <c r="I43" s="28"/>
      <c r="J43" s="12">
        <f t="shared" si="2"/>
        <v>0</v>
      </c>
      <c r="K43" s="28"/>
      <c r="L43" s="12">
        <f t="shared" si="3"/>
        <v>0</v>
      </c>
      <c r="M43" s="29"/>
      <c r="N43" s="12">
        <f t="shared" si="4"/>
        <v>0</v>
      </c>
      <c r="O43" s="29"/>
      <c r="P43" s="12">
        <f t="shared" si="5"/>
        <v>0</v>
      </c>
      <c r="Q43" s="13">
        <f t="shared" si="6"/>
        <v>0</v>
      </c>
      <c r="R43" s="13">
        <f t="shared" si="7"/>
        <v>0</v>
      </c>
      <c r="S43" s="14" t="str">
        <f t="shared" si="8"/>
        <v>F</v>
      </c>
      <c r="T43" s="15">
        <f t="shared" si="9"/>
        <v>0</v>
      </c>
      <c r="U43" s="25">
        <f>(1stSemester!F43*1stSemester!$E$8+1stSemester!H43*1stSemester!$G$8+1stSemester!J43*1stSemester!$I$8+1stSemester!L43*1stSemester!$K$8+1stSemester!N43*1stSemester!$M$8+1stSemester!P43*1stSemester!$O$8+'2nd Semester'!F43*'2nd Semester'!$E$8+'2nd Semester'!H43*'2nd Semester'!$G$8+'2nd Semester'!J43*'2nd Semester'!$I$8+'2nd Semester'!L43*'2nd Semester'!$K$8+'2nd Semester'!N43*'2nd Semester'!$M$8+'2nd Semester'!P43*'2nd Semester'!$O$8+'3rd Semester'!F43*'3rd Semester'!$E$8+'3rd Semester'!H43*'3rd Semester'!$G$8+'3rd Semester'!J43*'3rd Semester'!$I$8+'3rd Semester'!L43*'3rd Semester'!$K$8+'3rd Semester'!N43*'3rd Semester'!$M$8+'3rd Semester'!P43*'3rd Semester'!$O$8+'4th Semester'!F43*'4th Semester'!$E$8+'4th Semester'!H43*'4th Semester'!$G$8+'4th Semester'!J43*'4th Semester'!$I$8+'4th Semester'!L43*'4th Semester'!$K$8+'4th Semester'!N43*'4th Semester'!$M$8+'4th Semester'!P43*'4th Semester'!$O$8+F43*$E$8+H43*$G$8+J43*$I$8+L43*$K$8+N43*$M$8+P43*$O$8)/(1stSemester!$E$8+1stSemester!$G$8+1stSemester!$I$8+1stSemester!$K$8+1stSemester!$M$8+1stSemester!$O$8+'2nd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43" s="16" t="str">
        <f t="shared" si="10"/>
        <v>DROPOUT</v>
      </c>
    </row>
    <row r="44" spans="1:22" ht="34.5" customHeight="1">
      <c r="A44" s="9">
        <v>35</v>
      </c>
      <c r="B44" s="10"/>
      <c r="C44" s="11"/>
      <c r="D44" s="10"/>
      <c r="E44" s="28"/>
      <c r="F44" s="12">
        <f t="shared" si="0"/>
        <v>0</v>
      </c>
      <c r="G44" s="28"/>
      <c r="H44" s="12">
        <f t="shared" si="1"/>
        <v>0</v>
      </c>
      <c r="I44" s="28"/>
      <c r="J44" s="12">
        <f t="shared" si="2"/>
        <v>0</v>
      </c>
      <c r="K44" s="28"/>
      <c r="L44" s="12">
        <f t="shared" si="3"/>
        <v>0</v>
      </c>
      <c r="M44" s="29"/>
      <c r="N44" s="12">
        <f t="shared" si="4"/>
        <v>0</v>
      </c>
      <c r="O44" s="29"/>
      <c r="P44" s="12">
        <f t="shared" si="5"/>
        <v>0</v>
      </c>
      <c r="Q44" s="13">
        <f t="shared" si="6"/>
        <v>0</v>
      </c>
      <c r="R44" s="13">
        <f t="shared" si="7"/>
        <v>0</v>
      </c>
      <c r="S44" s="14" t="str">
        <f t="shared" si="8"/>
        <v>F</v>
      </c>
      <c r="T44" s="15">
        <f t="shared" si="9"/>
        <v>0</v>
      </c>
      <c r="U44" s="25">
        <f>(1stSemester!F44*1stSemester!$E$8+1stSemester!H44*1stSemester!$G$8+1stSemester!J44*1stSemester!$I$8+1stSemester!L44*1stSemester!$K$8+1stSemester!N44*1stSemester!$M$8+1stSemester!P44*1stSemester!$O$8+'2nd Semester'!F44*'2nd Semester'!$E$8+'2nd Semester'!H44*'2nd Semester'!$G$8+'2nd Semester'!J44*'2nd Semester'!$I$8+'2nd Semester'!L44*'2nd Semester'!$K$8+'2nd Semester'!N44*'2nd Semester'!$M$8+'2nd Semester'!P44*'2nd Semester'!$O$8+'3rd Semester'!F44*'3rd Semester'!$E$8+'3rd Semester'!H44*'3rd Semester'!$G$8+'3rd Semester'!J44*'3rd Semester'!$I$8+'3rd Semester'!L44*'3rd Semester'!$K$8+'3rd Semester'!N44*'3rd Semester'!$M$8+'3rd Semester'!P44*'3rd Semester'!$O$8+'4th Semester'!F44*'4th Semester'!$E$8+'4th Semester'!H44*'4th Semester'!$G$8+'4th Semester'!J44*'4th Semester'!$I$8+'4th Semester'!L44*'4th Semester'!$K$8+'4th Semester'!N44*'4th Semester'!$M$8+'4th Semester'!P44*'4th Semester'!$O$8+F44*$E$8+H44*$G$8+J44*$I$8+L44*$K$8+N44*$M$8+P44*$O$8)/(1stSemester!$E$8+1stSemester!$G$8+1stSemester!$I$8+1stSemester!$K$8+1stSemester!$M$8+1stSemester!$O$8+'2nd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44" s="16" t="str">
        <f t="shared" si="10"/>
        <v>DROPOUT</v>
      </c>
    </row>
    <row r="45" spans="1:22" ht="34.5" customHeight="1">
      <c r="A45" s="9">
        <v>36</v>
      </c>
      <c r="B45" s="10"/>
      <c r="C45" s="11"/>
      <c r="D45" s="10"/>
      <c r="E45" s="28"/>
      <c r="F45" s="12">
        <f t="shared" si="0"/>
        <v>0</v>
      </c>
      <c r="G45" s="28"/>
      <c r="H45" s="12">
        <f t="shared" si="1"/>
        <v>0</v>
      </c>
      <c r="I45" s="28"/>
      <c r="J45" s="12">
        <f t="shared" si="2"/>
        <v>0</v>
      </c>
      <c r="K45" s="28"/>
      <c r="L45" s="12">
        <f t="shared" si="3"/>
        <v>0</v>
      </c>
      <c r="M45" s="29"/>
      <c r="N45" s="12">
        <f t="shared" si="4"/>
        <v>0</v>
      </c>
      <c r="O45" s="29"/>
      <c r="P45" s="12">
        <f t="shared" si="5"/>
        <v>0</v>
      </c>
      <c r="Q45" s="13">
        <f t="shared" si="6"/>
        <v>0</v>
      </c>
      <c r="R45" s="13">
        <f t="shared" si="7"/>
        <v>0</v>
      </c>
      <c r="S45" s="14" t="str">
        <f t="shared" si="8"/>
        <v>F</v>
      </c>
      <c r="T45" s="15">
        <f t="shared" si="9"/>
        <v>0</v>
      </c>
      <c r="U45" s="25">
        <f>(1stSemester!F45*1stSemester!$E$8+1stSemester!H45*1stSemester!$G$8+1stSemester!J45*1stSemester!$I$8+1stSemester!L45*1stSemester!$K$8+1stSemester!N45*1stSemester!$M$8+1stSemester!P45*1stSemester!$O$8+'2nd Semester'!F45*'2nd Semester'!$E$8+'2nd Semester'!H45*'2nd Semester'!$G$8+'2nd Semester'!J45*'2nd Semester'!$I$8+'2nd Semester'!L45*'2nd Semester'!$K$8+'2nd Semester'!N45*'2nd Semester'!$M$8+'2nd Semester'!P45*'2nd Semester'!$O$8+'3rd Semester'!F45*'3rd Semester'!$E$8+'3rd Semester'!H45*'3rd Semester'!$G$8+'3rd Semester'!J45*'3rd Semester'!$I$8+'3rd Semester'!L45*'3rd Semester'!$K$8+'3rd Semester'!N45*'3rd Semester'!$M$8+'3rd Semester'!P45*'3rd Semester'!$O$8+'4th Semester'!F45*'4th Semester'!$E$8+'4th Semester'!H45*'4th Semester'!$G$8+'4th Semester'!J45*'4th Semester'!$I$8+'4th Semester'!L45*'4th Semester'!$K$8+'4th Semester'!N45*'4th Semester'!$M$8+'4th Semester'!P45*'4th Semester'!$O$8+F45*$E$8+H45*$G$8+J45*$I$8+L45*$K$8+N45*$M$8+P45*$O$8)/(1stSemester!$E$8+1stSemester!$G$8+1stSemester!$I$8+1stSemester!$K$8+1stSemester!$M$8+1stSemester!$O$8+'2nd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45" s="16" t="str">
        <f t="shared" si="10"/>
        <v>DROPOUT</v>
      </c>
    </row>
    <row r="46" spans="1:22" ht="34.5" customHeight="1">
      <c r="A46" s="9">
        <v>37</v>
      </c>
      <c r="B46" s="10"/>
      <c r="C46" s="11"/>
      <c r="D46" s="10"/>
      <c r="E46" s="28"/>
      <c r="F46" s="12">
        <f t="shared" si="0"/>
        <v>0</v>
      </c>
      <c r="G46" s="28"/>
      <c r="H46" s="12">
        <f t="shared" si="1"/>
        <v>0</v>
      </c>
      <c r="I46" s="28"/>
      <c r="J46" s="12">
        <f t="shared" si="2"/>
        <v>0</v>
      </c>
      <c r="K46" s="28"/>
      <c r="L46" s="12">
        <f t="shared" si="3"/>
        <v>0</v>
      </c>
      <c r="M46" s="29"/>
      <c r="N46" s="12">
        <f t="shared" si="4"/>
        <v>0</v>
      </c>
      <c r="O46" s="29"/>
      <c r="P46" s="12">
        <f t="shared" si="5"/>
        <v>0</v>
      </c>
      <c r="Q46" s="13">
        <f t="shared" si="6"/>
        <v>0</v>
      </c>
      <c r="R46" s="13">
        <f t="shared" si="7"/>
        <v>0</v>
      </c>
      <c r="S46" s="14" t="str">
        <f t="shared" si="8"/>
        <v>F</v>
      </c>
      <c r="T46" s="15">
        <f t="shared" si="9"/>
        <v>0</v>
      </c>
      <c r="U46" s="25">
        <f>(1stSemester!F46*1stSemester!$E$8+1stSemester!H46*1stSemester!$G$8+1stSemester!J46*1stSemester!$I$8+1stSemester!L46*1stSemester!$K$8+1stSemester!N46*1stSemester!$M$8+1stSemester!P46*1stSemester!$O$8+'2nd Semester'!F46*'2nd Semester'!$E$8+'2nd Semester'!H46*'2nd Semester'!$G$8+'2nd Semester'!J46*'2nd Semester'!$I$8+'2nd Semester'!L46*'2nd Semester'!$K$8+'2nd Semester'!N46*'2nd Semester'!$M$8+'2nd Semester'!P46*'2nd Semester'!$O$8+'3rd Semester'!F46*'3rd Semester'!$E$8+'3rd Semester'!H46*'3rd Semester'!$G$8+'3rd Semester'!J46*'3rd Semester'!$I$8+'3rd Semester'!L46*'3rd Semester'!$K$8+'3rd Semester'!N46*'3rd Semester'!$M$8+'3rd Semester'!P46*'3rd Semester'!$O$8+'4th Semester'!F46*'4th Semester'!$E$8+'4th Semester'!H46*'4th Semester'!$G$8+'4th Semester'!J46*'4th Semester'!$I$8+'4th Semester'!L46*'4th Semester'!$K$8+'4th Semester'!N46*'4th Semester'!$M$8+'4th Semester'!P46*'4th Semester'!$O$8+F46*$E$8+H46*$G$8+J46*$I$8+L46*$K$8+N46*$M$8+P46*$O$8)/(1stSemester!$E$8+1stSemester!$G$8+1stSemester!$I$8+1stSemester!$K$8+1stSemester!$M$8+1stSemester!$O$8+'2nd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46" s="16" t="str">
        <f t="shared" si="10"/>
        <v>DROPOUT</v>
      </c>
    </row>
    <row r="47" spans="1:22" ht="34.5" customHeight="1">
      <c r="A47" s="9">
        <v>38</v>
      </c>
      <c r="B47" s="10"/>
      <c r="C47" s="11"/>
      <c r="D47" s="10"/>
      <c r="E47" s="28"/>
      <c r="F47" s="12">
        <f t="shared" si="0"/>
        <v>0</v>
      </c>
      <c r="G47" s="28"/>
      <c r="H47" s="12">
        <f t="shared" si="1"/>
        <v>0</v>
      </c>
      <c r="I47" s="28"/>
      <c r="J47" s="12">
        <f t="shared" si="2"/>
        <v>0</v>
      </c>
      <c r="K47" s="28"/>
      <c r="L47" s="12">
        <f t="shared" si="3"/>
        <v>0</v>
      </c>
      <c r="M47" s="29"/>
      <c r="N47" s="12">
        <f t="shared" si="4"/>
        <v>0</v>
      </c>
      <c r="O47" s="29"/>
      <c r="P47" s="12">
        <f t="shared" si="5"/>
        <v>0</v>
      </c>
      <c r="Q47" s="13">
        <f t="shared" si="6"/>
        <v>0</v>
      </c>
      <c r="R47" s="13">
        <f t="shared" si="7"/>
        <v>0</v>
      </c>
      <c r="S47" s="14" t="str">
        <f t="shared" si="8"/>
        <v>F</v>
      </c>
      <c r="T47" s="15">
        <f t="shared" si="9"/>
        <v>0</v>
      </c>
      <c r="U47" s="25">
        <f>(1stSemester!F47*1stSemester!$E$8+1stSemester!H47*1stSemester!$G$8+1stSemester!J47*1stSemester!$I$8+1stSemester!L47*1stSemester!$K$8+1stSemester!N47*1stSemester!$M$8+1stSemester!P47*1stSemester!$O$8+'2nd Semester'!F47*'2nd Semester'!$E$8+'2nd Semester'!H47*'2nd Semester'!$G$8+'2nd Semester'!J47*'2nd Semester'!$I$8+'2nd Semester'!L47*'2nd Semester'!$K$8+'2nd Semester'!N47*'2nd Semester'!$M$8+'2nd Semester'!P47*'2nd Semester'!$O$8+'3rd Semester'!F47*'3rd Semester'!$E$8+'3rd Semester'!H47*'3rd Semester'!$G$8+'3rd Semester'!J47*'3rd Semester'!$I$8+'3rd Semester'!L47*'3rd Semester'!$K$8+'3rd Semester'!N47*'3rd Semester'!$M$8+'3rd Semester'!P47*'3rd Semester'!$O$8+'4th Semester'!F47*'4th Semester'!$E$8+'4th Semester'!H47*'4th Semester'!$G$8+'4th Semester'!J47*'4th Semester'!$I$8+'4th Semester'!L47*'4th Semester'!$K$8+'4th Semester'!N47*'4th Semester'!$M$8+'4th Semester'!P47*'4th Semester'!$O$8+F47*$E$8+H47*$G$8+J47*$I$8+L47*$K$8+N47*$M$8+P47*$O$8)/(1stSemester!$E$8+1stSemester!$G$8+1stSemester!$I$8+1stSemester!$K$8+1stSemester!$M$8+1stSemester!$O$8+'2nd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47" s="16" t="str">
        <f t="shared" si="10"/>
        <v>DROPOUT</v>
      </c>
    </row>
    <row r="48" spans="1:22" ht="34.5" customHeight="1">
      <c r="A48" s="9">
        <v>39</v>
      </c>
      <c r="B48" s="10"/>
      <c r="C48" s="11"/>
      <c r="D48" s="10"/>
      <c r="E48" s="28"/>
      <c r="F48" s="12">
        <f t="shared" si="0"/>
        <v>0</v>
      </c>
      <c r="G48" s="28"/>
      <c r="H48" s="12">
        <f t="shared" si="1"/>
        <v>0</v>
      </c>
      <c r="I48" s="28"/>
      <c r="J48" s="12">
        <f t="shared" si="2"/>
        <v>0</v>
      </c>
      <c r="K48" s="28"/>
      <c r="L48" s="12">
        <f t="shared" si="3"/>
        <v>0</v>
      </c>
      <c r="M48" s="29"/>
      <c r="N48" s="12">
        <f t="shared" si="4"/>
        <v>0</v>
      </c>
      <c r="O48" s="29"/>
      <c r="P48" s="12">
        <f t="shared" si="5"/>
        <v>0</v>
      </c>
      <c r="Q48" s="13">
        <f t="shared" si="6"/>
        <v>0</v>
      </c>
      <c r="R48" s="13">
        <f t="shared" si="7"/>
        <v>0</v>
      </c>
      <c r="S48" s="14" t="str">
        <f t="shared" si="8"/>
        <v>F</v>
      </c>
      <c r="T48" s="15">
        <f t="shared" si="9"/>
        <v>0</v>
      </c>
      <c r="U48" s="25">
        <f>(1stSemester!F48*1stSemester!$E$8+1stSemester!H48*1stSemester!$G$8+1stSemester!J48*1stSemester!$I$8+1stSemester!L48*1stSemester!$K$8+1stSemester!N48*1stSemester!$M$8+1stSemester!P48*1stSemester!$O$8+'2nd Semester'!F48*'2nd Semester'!$E$8+'2nd Semester'!H48*'2nd Semester'!$G$8+'2nd Semester'!J48*'2nd Semester'!$I$8+'2nd Semester'!L48*'2nd Semester'!$K$8+'2nd Semester'!N48*'2nd Semester'!$M$8+'2nd Semester'!P48*'2nd Semester'!$O$8+'3rd Semester'!F48*'3rd Semester'!$E$8+'3rd Semester'!H48*'3rd Semester'!$G$8+'3rd Semester'!J48*'3rd Semester'!$I$8+'3rd Semester'!L48*'3rd Semester'!$K$8+'3rd Semester'!N48*'3rd Semester'!$M$8+'3rd Semester'!P48*'3rd Semester'!$O$8+'4th Semester'!F48*'4th Semester'!$E$8+'4th Semester'!H48*'4th Semester'!$G$8+'4th Semester'!J48*'4th Semester'!$I$8+'4th Semester'!L48*'4th Semester'!$K$8+'4th Semester'!N48*'4th Semester'!$M$8+'4th Semester'!P48*'4th Semester'!$O$8+F48*$E$8+H48*$G$8+J48*$I$8+L48*$K$8+N48*$M$8+P48*$O$8)/(1stSemester!$E$8+1stSemester!$G$8+1stSemester!$I$8+1stSemester!$K$8+1stSemester!$M$8+1stSemester!$O$8+'2nd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48" s="16" t="str">
        <f t="shared" si="10"/>
        <v>DROPOUT</v>
      </c>
    </row>
    <row r="49" spans="1:22" ht="34.5" customHeight="1">
      <c r="A49" s="9">
        <v>40</v>
      </c>
      <c r="B49" s="10"/>
      <c r="C49" s="11"/>
      <c r="D49" s="10"/>
      <c r="E49" s="28"/>
      <c r="F49" s="12">
        <f t="shared" si="0"/>
        <v>0</v>
      </c>
      <c r="G49" s="28"/>
      <c r="H49" s="12">
        <f t="shared" si="1"/>
        <v>0</v>
      </c>
      <c r="I49" s="28"/>
      <c r="J49" s="12">
        <f t="shared" si="2"/>
        <v>0</v>
      </c>
      <c r="K49" s="28"/>
      <c r="L49" s="12">
        <f t="shared" si="3"/>
        <v>0</v>
      </c>
      <c r="M49" s="29"/>
      <c r="N49" s="12">
        <f t="shared" si="4"/>
        <v>0</v>
      </c>
      <c r="O49" s="29"/>
      <c r="P49" s="12">
        <f t="shared" si="5"/>
        <v>0</v>
      </c>
      <c r="Q49" s="13">
        <f t="shared" si="6"/>
        <v>0</v>
      </c>
      <c r="R49" s="13">
        <f t="shared" si="7"/>
        <v>0</v>
      </c>
      <c r="S49" s="14" t="str">
        <f t="shared" si="8"/>
        <v>F</v>
      </c>
      <c r="T49" s="15">
        <f t="shared" si="9"/>
        <v>0</v>
      </c>
      <c r="U49" s="25">
        <f>(1stSemester!F49*1stSemester!$E$8+1stSemester!H49*1stSemester!$G$8+1stSemester!J49*1stSemester!$I$8+1stSemester!L49*1stSemester!$K$8+1stSemester!N49*1stSemester!$M$8+1stSemester!P49*1stSemester!$O$8+'2nd Semester'!F49*'2nd Semester'!$E$8+'2nd Semester'!H49*'2nd Semester'!$G$8+'2nd Semester'!J49*'2nd Semester'!$I$8+'2nd Semester'!L49*'2nd Semester'!$K$8+'2nd Semester'!N49*'2nd Semester'!$M$8+'2nd Semester'!P49*'2nd Semester'!$O$8+'3rd Semester'!F49*'3rd Semester'!$E$8+'3rd Semester'!H49*'3rd Semester'!$G$8+'3rd Semester'!J49*'3rd Semester'!$I$8+'3rd Semester'!L49*'3rd Semester'!$K$8+'3rd Semester'!N49*'3rd Semester'!$M$8+'3rd Semester'!P49*'3rd Semester'!$O$8+'4th Semester'!F49*'4th Semester'!$E$8+'4th Semester'!H49*'4th Semester'!$G$8+'4th Semester'!J49*'4th Semester'!$I$8+'4th Semester'!L49*'4th Semester'!$K$8+'4th Semester'!N49*'4th Semester'!$M$8+'4th Semester'!P49*'4th Semester'!$O$8+F49*$E$8+H49*$G$8+J49*$I$8+L49*$K$8+N49*$M$8+P49*$O$8)/(1stSemester!$E$8+1stSemester!$G$8+1stSemester!$I$8+1stSemester!$K$8+1stSemester!$M$8+1stSemester!$O$8+'2nd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49" s="16" t="str">
        <f t="shared" si="10"/>
        <v>DROPOUT</v>
      </c>
    </row>
    <row r="50" spans="1:22" ht="34.5" customHeight="1">
      <c r="A50" s="9">
        <v>41</v>
      </c>
      <c r="B50" s="10"/>
      <c r="C50" s="11"/>
      <c r="D50" s="10"/>
      <c r="E50" s="28"/>
      <c r="F50" s="12">
        <f t="shared" si="0"/>
        <v>0</v>
      </c>
      <c r="G50" s="28"/>
      <c r="H50" s="12">
        <f t="shared" si="1"/>
        <v>0</v>
      </c>
      <c r="I50" s="28"/>
      <c r="J50" s="12">
        <f t="shared" si="2"/>
        <v>0</v>
      </c>
      <c r="K50" s="28"/>
      <c r="L50" s="12">
        <f t="shared" si="3"/>
        <v>0</v>
      </c>
      <c r="M50" s="29"/>
      <c r="N50" s="12">
        <f t="shared" si="4"/>
        <v>0</v>
      </c>
      <c r="O50" s="29"/>
      <c r="P50" s="12">
        <f t="shared" si="5"/>
        <v>0</v>
      </c>
      <c r="Q50" s="13">
        <f t="shared" si="6"/>
        <v>0</v>
      </c>
      <c r="R50" s="13">
        <f t="shared" si="7"/>
        <v>0</v>
      </c>
      <c r="S50" s="14" t="str">
        <f t="shared" si="8"/>
        <v>F</v>
      </c>
      <c r="T50" s="15">
        <f t="shared" si="9"/>
        <v>0</v>
      </c>
      <c r="U50" s="25">
        <f>(1stSemester!F50*1stSemester!$E$8+1stSemester!H50*1stSemester!$G$8+1stSemester!J50*1stSemester!$I$8+1stSemester!L50*1stSemester!$K$8+1stSemester!N50*1stSemester!$M$8+1stSemester!P50*1stSemester!$O$8+'2nd Semester'!F50*'2nd Semester'!$E$8+'2nd Semester'!H50*'2nd Semester'!$G$8+'2nd Semester'!J50*'2nd Semester'!$I$8+'2nd Semester'!L50*'2nd Semester'!$K$8+'2nd Semester'!N50*'2nd Semester'!$M$8+'2nd Semester'!P50*'2nd Semester'!$O$8+'3rd Semester'!F50*'3rd Semester'!$E$8+'3rd Semester'!H50*'3rd Semester'!$G$8+'3rd Semester'!J50*'3rd Semester'!$I$8+'3rd Semester'!L50*'3rd Semester'!$K$8+'3rd Semester'!N50*'3rd Semester'!$M$8+'3rd Semester'!P50*'3rd Semester'!$O$8+'4th Semester'!F50*'4th Semester'!$E$8+'4th Semester'!H50*'4th Semester'!$G$8+'4th Semester'!J50*'4th Semester'!$I$8+'4th Semester'!L50*'4th Semester'!$K$8+'4th Semester'!N50*'4th Semester'!$M$8+'4th Semester'!P50*'4th Semester'!$O$8+F50*$E$8+H50*$G$8+J50*$I$8+L50*$K$8+N50*$M$8+P50*$O$8)/(1stSemester!$E$8+1stSemester!$G$8+1stSemester!$I$8+1stSemester!$K$8+1stSemester!$M$8+1stSemester!$O$8+'2nd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50" s="16" t="str">
        <f t="shared" si="10"/>
        <v>DROPOUT</v>
      </c>
    </row>
    <row r="51" spans="1:22" ht="34.5" customHeight="1">
      <c r="A51" s="9">
        <v>42</v>
      </c>
      <c r="B51" s="10"/>
      <c r="C51" s="11"/>
      <c r="D51" s="10"/>
      <c r="E51" s="28"/>
      <c r="F51" s="12">
        <f t="shared" si="0"/>
        <v>0</v>
      </c>
      <c r="G51" s="28"/>
      <c r="H51" s="12">
        <f t="shared" si="1"/>
        <v>0</v>
      </c>
      <c r="I51" s="28"/>
      <c r="J51" s="12">
        <f t="shared" si="2"/>
        <v>0</v>
      </c>
      <c r="K51" s="28"/>
      <c r="L51" s="12">
        <f t="shared" si="3"/>
        <v>0</v>
      </c>
      <c r="M51" s="29"/>
      <c r="N51" s="12">
        <f t="shared" si="4"/>
        <v>0</v>
      </c>
      <c r="O51" s="29"/>
      <c r="P51" s="12">
        <f t="shared" si="5"/>
        <v>0</v>
      </c>
      <c r="Q51" s="13">
        <f t="shared" si="6"/>
        <v>0</v>
      </c>
      <c r="R51" s="13">
        <f t="shared" si="7"/>
        <v>0</v>
      </c>
      <c r="S51" s="14" t="str">
        <f t="shared" si="8"/>
        <v>F</v>
      </c>
      <c r="T51" s="15">
        <f t="shared" si="9"/>
        <v>0</v>
      </c>
      <c r="U51" s="25">
        <f>(1stSemester!F51*1stSemester!$E$8+1stSemester!H51*1stSemester!$G$8+1stSemester!J51*1stSemester!$I$8+1stSemester!L51*1stSemester!$K$8+1stSemester!N51*1stSemester!$M$8+1stSemester!P51*1stSemester!$O$8+'2nd Semester'!F51*'2nd Semester'!$E$8+'2nd Semester'!H51*'2nd Semester'!$G$8+'2nd Semester'!J51*'2nd Semester'!$I$8+'2nd Semester'!L51*'2nd Semester'!$K$8+'2nd Semester'!N51*'2nd Semester'!$M$8+'2nd Semester'!P51*'2nd Semester'!$O$8+'3rd Semester'!F51*'3rd Semester'!$E$8+'3rd Semester'!H51*'3rd Semester'!$G$8+'3rd Semester'!J51*'3rd Semester'!$I$8+'3rd Semester'!L51*'3rd Semester'!$K$8+'3rd Semester'!N51*'3rd Semester'!$M$8+'3rd Semester'!P51*'3rd Semester'!$O$8+'4th Semester'!F51*'4th Semester'!$E$8+'4th Semester'!H51*'4th Semester'!$G$8+'4th Semester'!J51*'4th Semester'!$I$8+'4th Semester'!L51*'4th Semester'!$K$8+'4th Semester'!N51*'4th Semester'!$M$8+'4th Semester'!P51*'4th Semester'!$O$8+F51*$E$8+H51*$G$8+J51*$I$8+L51*$K$8+N51*$M$8+P51*$O$8)/(1stSemester!$E$8+1stSemester!$G$8+1stSemester!$I$8+1stSemester!$K$8+1stSemester!$M$8+1stSemester!$O$8+'2nd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51" s="16" t="str">
        <f t="shared" si="10"/>
        <v>DROPOUT</v>
      </c>
    </row>
    <row r="52" spans="1:22" ht="34.5" customHeight="1">
      <c r="A52" s="9">
        <v>43</v>
      </c>
      <c r="B52" s="10"/>
      <c r="C52" s="11"/>
      <c r="D52" s="10"/>
      <c r="E52" s="28"/>
      <c r="F52" s="12">
        <f t="shared" si="0"/>
        <v>0</v>
      </c>
      <c r="G52" s="28"/>
      <c r="H52" s="12">
        <f t="shared" si="1"/>
        <v>0</v>
      </c>
      <c r="I52" s="28"/>
      <c r="J52" s="12">
        <f t="shared" si="2"/>
        <v>0</v>
      </c>
      <c r="K52" s="28"/>
      <c r="L52" s="12">
        <f t="shared" si="3"/>
        <v>0</v>
      </c>
      <c r="M52" s="29"/>
      <c r="N52" s="12">
        <f t="shared" si="4"/>
        <v>0</v>
      </c>
      <c r="O52" s="29"/>
      <c r="P52" s="12">
        <f t="shared" si="5"/>
        <v>0</v>
      </c>
      <c r="Q52" s="13">
        <f t="shared" si="6"/>
        <v>0</v>
      </c>
      <c r="R52" s="13">
        <f t="shared" si="7"/>
        <v>0</v>
      </c>
      <c r="S52" s="14" t="str">
        <f t="shared" si="8"/>
        <v>F</v>
      </c>
      <c r="T52" s="15">
        <f t="shared" si="9"/>
        <v>0</v>
      </c>
      <c r="U52" s="25">
        <f>(1stSemester!F52*1stSemester!$E$8+1stSemester!H52*1stSemester!$G$8+1stSemester!J52*1stSemester!$I$8+1stSemester!L52*1stSemester!$K$8+1stSemester!N52*1stSemester!$M$8+1stSemester!P52*1stSemester!$O$8+'2nd Semester'!F52*'2nd Semester'!$E$8+'2nd Semester'!H52*'2nd Semester'!$G$8+'2nd Semester'!J52*'2nd Semester'!$I$8+'2nd Semester'!L52*'2nd Semester'!$K$8+'2nd Semester'!N52*'2nd Semester'!$M$8+'2nd Semester'!P52*'2nd Semester'!$O$8+'3rd Semester'!F52*'3rd Semester'!$E$8+'3rd Semester'!H52*'3rd Semester'!$G$8+'3rd Semester'!J52*'3rd Semester'!$I$8+'3rd Semester'!L52*'3rd Semester'!$K$8+'3rd Semester'!N52*'3rd Semester'!$M$8+'3rd Semester'!P52*'3rd Semester'!$O$8+'4th Semester'!F52*'4th Semester'!$E$8+'4th Semester'!H52*'4th Semester'!$G$8+'4th Semester'!J52*'4th Semester'!$I$8+'4th Semester'!L52*'4th Semester'!$K$8+'4th Semester'!N52*'4th Semester'!$M$8+'4th Semester'!P52*'4th Semester'!$O$8+F52*$E$8+H52*$G$8+J52*$I$8+L52*$K$8+N52*$M$8+P52*$O$8)/(1stSemester!$E$8+1stSemester!$G$8+1stSemester!$I$8+1stSemester!$K$8+1stSemester!$M$8+1stSemester!$O$8+'2nd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52" s="16" t="str">
        <f t="shared" si="10"/>
        <v>DROPOUT</v>
      </c>
    </row>
    <row r="53" spans="1:22" ht="34.5" customHeight="1">
      <c r="A53" s="9">
        <v>44</v>
      </c>
      <c r="B53" s="10"/>
      <c r="C53" s="11"/>
      <c r="D53" s="10"/>
      <c r="E53" s="28"/>
      <c r="F53" s="12">
        <f t="shared" si="0"/>
        <v>0</v>
      </c>
      <c r="G53" s="28"/>
      <c r="H53" s="12">
        <f t="shared" si="1"/>
        <v>0</v>
      </c>
      <c r="I53" s="28"/>
      <c r="J53" s="12">
        <f t="shared" si="2"/>
        <v>0</v>
      </c>
      <c r="K53" s="28"/>
      <c r="L53" s="12">
        <f t="shared" si="3"/>
        <v>0</v>
      </c>
      <c r="M53" s="29"/>
      <c r="N53" s="12">
        <f t="shared" si="4"/>
        <v>0</v>
      </c>
      <c r="O53" s="29"/>
      <c r="P53" s="12">
        <f t="shared" si="5"/>
        <v>0</v>
      </c>
      <c r="Q53" s="13">
        <f t="shared" si="6"/>
        <v>0</v>
      </c>
      <c r="R53" s="13">
        <f t="shared" si="7"/>
        <v>0</v>
      </c>
      <c r="S53" s="14" t="str">
        <f t="shared" si="8"/>
        <v>F</v>
      </c>
      <c r="T53" s="15">
        <f t="shared" si="9"/>
        <v>0</v>
      </c>
      <c r="U53" s="25">
        <f>(1stSemester!F53*1stSemester!$E$8+1stSemester!H53*1stSemester!$G$8+1stSemester!J53*1stSemester!$I$8+1stSemester!L53*1stSemester!$K$8+1stSemester!N53*1stSemester!$M$8+1stSemester!P53*1stSemester!$O$8+'2nd Semester'!F53*'2nd Semester'!$E$8+'2nd Semester'!H53*'2nd Semester'!$G$8+'2nd Semester'!J53*'2nd Semester'!$I$8+'2nd Semester'!L53*'2nd Semester'!$K$8+'2nd Semester'!N53*'2nd Semester'!$M$8+'2nd Semester'!P53*'2nd Semester'!$O$8+'3rd Semester'!F53*'3rd Semester'!$E$8+'3rd Semester'!H53*'3rd Semester'!$G$8+'3rd Semester'!J53*'3rd Semester'!$I$8+'3rd Semester'!L53*'3rd Semester'!$K$8+'3rd Semester'!N53*'3rd Semester'!$M$8+'3rd Semester'!P53*'3rd Semester'!$O$8+'4th Semester'!F53*'4th Semester'!$E$8+'4th Semester'!H53*'4th Semester'!$G$8+'4th Semester'!J53*'4th Semester'!$I$8+'4th Semester'!L53*'4th Semester'!$K$8+'4th Semester'!N53*'4th Semester'!$M$8+'4th Semester'!P53*'4th Semester'!$O$8+F53*$E$8+H53*$G$8+J53*$I$8+L53*$K$8+N53*$M$8+P53*$O$8)/(1stSemester!$E$8+1stSemester!$G$8+1stSemester!$I$8+1stSemester!$K$8+1stSemester!$M$8+1stSemester!$O$8+'2nd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53" s="16" t="str">
        <f t="shared" si="10"/>
        <v>DROPOUT</v>
      </c>
    </row>
    <row r="54" spans="1:22" ht="34.5" customHeight="1">
      <c r="A54" s="9">
        <v>45</v>
      </c>
      <c r="B54" s="10"/>
      <c r="C54" s="11"/>
      <c r="D54" s="10"/>
      <c r="E54" s="28"/>
      <c r="F54" s="12">
        <f t="shared" si="0"/>
        <v>0</v>
      </c>
      <c r="G54" s="28"/>
      <c r="H54" s="12">
        <f t="shared" si="1"/>
        <v>0</v>
      </c>
      <c r="I54" s="28"/>
      <c r="J54" s="12">
        <f t="shared" si="2"/>
        <v>0</v>
      </c>
      <c r="K54" s="28"/>
      <c r="L54" s="12">
        <f t="shared" si="3"/>
        <v>0</v>
      </c>
      <c r="M54" s="29"/>
      <c r="N54" s="12">
        <f t="shared" si="4"/>
        <v>0</v>
      </c>
      <c r="O54" s="29"/>
      <c r="P54" s="12">
        <f t="shared" si="5"/>
        <v>0</v>
      </c>
      <c r="Q54" s="13">
        <f t="shared" si="6"/>
        <v>0</v>
      </c>
      <c r="R54" s="13">
        <f t="shared" si="7"/>
        <v>0</v>
      </c>
      <c r="S54" s="14" t="str">
        <f t="shared" si="8"/>
        <v>F</v>
      </c>
      <c r="T54" s="15">
        <f t="shared" si="9"/>
        <v>0</v>
      </c>
      <c r="U54" s="25">
        <f>(1stSemester!F54*1stSemester!$E$8+1stSemester!H54*1stSemester!$G$8+1stSemester!J54*1stSemester!$I$8+1stSemester!L54*1stSemester!$K$8+1stSemester!N54*1stSemester!$M$8+1stSemester!P54*1stSemester!$O$8+'2nd Semester'!F54*'2nd Semester'!$E$8+'2nd Semester'!H54*'2nd Semester'!$G$8+'2nd Semester'!J54*'2nd Semester'!$I$8+'2nd Semester'!L54*'2nd Semester'!$K$8+'2nd Semester'!N54*'2nd Semester'!$M$8+'2nd Semester'!P54*'2nd Semester'!$O$8+'3rd Semester'!F54*'3rd Semester'!$E$8+'3rd Semester'!H54*'3rd Semester'!$G$8+'3rd Semester'!J54*'3rd Semester'!$I$8+'3rd Semester'!L54*'3rd Semester'!$K$8+'3rd Semester'!N54*'3rd Semester'!$M$8+'3rd Semester'!P54*'3rd Semester'!$O$8+'4th Semester'!F54*'4th Semester'!$E$8+'4th Semester'!H54*'4th Semester'!$G$8+'4th Semester'!J54*'4th Semester'!$I$8+'4th Semester'!L54*'4th Semester'!$K$8+'4th Semester'!N54*'4th Semester'!$M$8+'4th Semester'!P54*'4th Semester'!$O$8+F54*$E$8+H54*$G$8+J54*$I$8+L54*$K$8+N54*$M$8+P54*$O$8)/(1stSemester!$E$8+1stSemester!$G$8+1stSemester!$I$8+1stSemester!$K$8+1stSemester!$M$8+1stSemester!$O$8+'2nd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54" s="16" t="str">
        <f t="shared" si="10"/>
        <v>DROPOUT</v>
      </c>
    </row>
    <row r="55" spans="1:22" ht="34.5" customHeight="1">
      <c r="A55" s="9">
        <v>46</v>
      </c>
      <c r="B55" s="10"/>
      <c r="C55" s="11"/>
      <c r="D55" s="10"/>
      <c r="E55" s="28"/>
      <c r="F55" s="12">
        <f t="shared" si="0"/>
        <v>0</v>
      </c>
      <c r="G55" s="28"/>
      <c r="H55" s="12">
        <f t="shared" si="1"/>
        <v>0</v>
      </c>
      <c r="I55" s="28"/>
      <c r="J55" s="12">
        <f t="shared" si="2"/>
        <v>0</v>
      </c>
      <c r="K55" s="28"/>
      <c r="L55" s="12">
        <f t="shared" si="3"/>
        <v>0</v>
      </c>
      <c r="M55" s="29"/>
      <c r="N55" s="12">
        <f t="shared" si="4"/>
        <v>0</v>
      </c>
      <c r="O55" s="29"/>
      <c r="P55" s="12">
        <f t="shared" si="5"/>
        <v>0</v>
      </c>
      <c r="Q55" s="13">
        <f t="shared" si="6"/>
        <v>0</v>
      </c>
      <c r="R55" s="13">
        <f t="shared" si="7"/>
        <v>0</v>
      </c>
      <c r="S55" s="14" t="str">
        <f t="shared" si="8"/>
        <v>F</v>
      </c>
      <c r="T55" s="15">
        <f t="shared" si="9"/>
        <v>0</v>
      </c>
      <c r="U55" s="25">
        <f>(1stSemester!F55*1stSemester!$E$8+1stSemester!H55*1stSemester!$G$8+1stSemester!J55*1stSemester!$I$8+1stSemester!L55*1stSemester!$K$8+1stSemester!N55*1stSemester!$M$8+1stSemester!P55*1stSemester!$O$8+'2nd Semester'!F55*'2nd Semester'!$E$8+'2nd Semester'!H55*'2nd Semester'!$G$8+'2nd Semester'!J55*'2nd Semester'!$I$8+'2nd Semester'!L55*'2nd Semester'!$K$8+'2nd Semester'!N55*'2nd Semester'!$M$8+'2nd Semester'!P55*'2nd Semester'!$O$8+'3rd Semester'!F55*'3rd Semester'!$E$8+'3rd Semester'!H55*'3rd Semester'!$G$8+'3rd Semester'!J55*'3rd Semester'!$I$8+'3rd Semester'!L55*'3rd Semester'!$K$8+'3rd Semester'!N55*'3rd Semester'!$M$8+'3rd Semester'!P55*'3rd Semester'!$O$8+'4th Semester'!F55*'4th Semester'!$E$8+'4th Semester'!H55*'4th Semester'!$G$8+'4th Semester'!J55*'4th Semester'!$I$8+'4th Semester'!L55*'4th Semester'!$K$8+'4th Semester'!N55*'4th Semester'!$M$8+'4th Semester'!P55*'4th Semester'!$O$8+F55*$E$8+H55*$G$8+J55*$I$8+L55*$K$8+N55*$M$8+P55*$O$8)/(1stSemester!$E$8+1stSemester!$G$8+1stSemester!$I$8+1stSemester!$K$8+1stSemester!$M$8+1stSemester!$O$8+'2nd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55" s="16" t="str">
        <f t="shared" si="10"/>
        <v>DROPOUT</v>
      </c>
    </row>
    <row r="56" spans="1:22" ht="34.5" customHeight="1">
      <c r="A56" s="9">
        <v>47</v>
      </c>
      <c r="B56" s="10"/>
      <c r="C56" s="11"/>
      <c r="D56" s="10"/>
      <c r="E56" s="28"/>
      <c r="F56" s="12">
        <f t="shared" si="0"/>
        <v>0</v>
      </c>
      <c r="G56" s="28"/>
      <c r="H56" s="12">
        <f t="shared" si="1"/>
        <v>0</v>
      </c>
      <c r="I56" s="28"/>
      <c r="J56" s="12">
        <f t="shared" si="2"/>
        <v>0</v>
      </c>
      <c r="K56" s="28"/>
      <c r="L56" s="12">
        <f t="shared" si="3"/>
        <v>0</v>
      </c>
      <c r="M56" s="29"/>
      <c r="N56" s="12">
        <f t="shared" si="4"/>
        <v>0</v>
      </c>
      <c r="O56" s="29"/>
      <c r="P56" s="12">
        <f t="shared" si="5"/>
        <v>0</v>
      </c>
      <c r="Q56" s="13">
        <f t="shared" si="6"/>
        <v>0</v>
      </c>
      <c r="R56" s="13">
        <f t="shared" si="7"/>
        <v>0</v>
      </c>
      <c r="S56" s="14" t="str">
        <f t="shared" si="8"/>
        <v>F</v>
      </c>
      <c r="T56" s="15">
        <f t="shared" si="9"/>
        <v>0</v>
      </c>
      <c r="U56" s="25">
        <f>(1stSemester!F56*1stSemester!$E$8+1stSemester!H56*1stSemester!$G$8+1stSemester!J56*1stSemester!$I$8+1stSemester!L56*1stSemester!$K$8+1stSemester!N56*1stSemester!$M$8+1stSemester!P56*1stSemester!$O$8+'2nd Semester'!F56*'2nd Semester'!$E$8+'2nd Semester'!H56*'2nd Semester'!$G$8+'2nd Semester'!J56*'2nd Semester'!$I$8+'2nd Semester'!L56*'2nd Semester'!$K$8+'2nd Semester'!N56*'2nd Semester'!$M$8+'2nd Semester'!P56*'2nd Semester'!$O$8+'3rd Semester'!F56*'3rd Semester'!$E$8+'3rd Semester'!H56*'3rd Semester'!$G$8+'3rd Semester'!J56*'3rd Semester'!$I$8+'3rd Semester'!L56*'3rd Semester'!$K$8+'3rd Semester'!N56*'3rd Semester'!$M$8+'3rd Semester'!P56*'3rd Semester'!$O$8+'4th Semester'!F56*'4th Semester'!$E$8+'4th Semester'!H56*'4th Semester'!$G$8+'4th Semester'!J56*'4th Semester'!$I$8+'4th Semester'!L56*'4th Semester'!$K$8+'4th Semester'!N56*'4th Semester'!$M$8+'4th Semester'!P56*'4th Semester'!$O$8+F56*$E$8+H56*$G$8+J56*$I$8+L56*$K$8+N56*$M$8+P56*$O$8)/(1stSemester!$E$8+1stSemester!$G$8+1stSemester!$I$8+1stSemester!$K$8+1stSemester!$M$8+1stSemester!$O$8+'2nd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56" s="16" t="str">
        <f t="shared" si="10"/>
        <v>DROPOUT</v>
      </c>
    </row>
    <row r="57" spans="1:22" ht="34.5" customHeight="1">
      <c r="A57" s="9">
        <v>48</v>
      </c>
      <c r="B57" s="10"/>
      <c r="C57" s="11"/>
      <c r="D57" s="10"/>
      <c r="E57" s="28"/>
      <c r="F57" s="12">
        <f t="shared" si="0"/>
        <v>0</v>
      </c>
      <c r="G57" s="28"/>
      <c r="H57" s="12">
        <f t="shared" si="1"/>
        <v>0</v>
      </c>
      <c r="I57" s="28"/>
      <c r="J57" s="12">
        <f t="shared" si="2"/>
        <v>0</v>
      </c>
      <c r="K57" s="28"/>
      <c r="L57" s="12">
        <f t="shared" si="3"/>
        <v>0</v>
      </c>
      <c r="M57" s="29"/>
      <c r="N57" s="12">
        <f t="shared" si="4"/>
        <v>0</v>
      </c>
      <c r="O57" s="29"/>
      <c r="P57" s="12">
        <f t="shared" si="5"/>
        <v>0</v>
      </c>
      <c r="Q57" s="13">
        <f t="shared" si="6"/>
        <v>0</v>
      </c>
      <c r="R57" s="13">
        <f t="shared" si="7"/>
        <v>0</v>
      </c>
      <c r="S57" s="14" t="str">
        <f t="shared" si="8"/>
        <v>F</v>
      </c>
      <c r="T57" s="15">
        <f t="shared" si="9"/>
        <v>0</v>
      </c>
      <c r="U57" s="25">
        <f>(1stSemester!F57*1stSemester!$E$8+1stSemester!H57*1stSemester!$G$8+1stSemester!J57*1stSemester!$I$8+1stSemester!L57*1stSemester!$K$8+1stSemester!N57*1stSemester!$M$8+1stSemester!P57*1stSemester!$O$8+'2nd Semester'!F57*'2nd Semester'!$E$8+'2nd Semester'!H57*'2nd Semester'!$G$8+'2nd Semester'!J57*'2nd Semester'!$I$8+'2nd Semester'!L57*'2nd Semester'!$K$8+'2nd Semester'!N57*'2nd Semester'!$M$8+'2nd Semester'!P57*'2nd Semester'!$O$8+'3rd Semester'!F57*'3rd Semester'!$E$8+'3rd Semester'!H57*'3rd Semester'!$G$8+'3rd Semester'!J57*'3rd Semester'!$I$8+'3rd Semester'!L57*'3rd Semester'!$K$8+'3rd Semester'!N57*'3rd Semester'!$M$8+'3rd Semester'!P57*'3rd Semester'!$O$8+'4th Semester'!F57*'4th Semester'!$E$8+'4th Semester'!H57*'4th Semester'!$G$8+'4th Semester'!J57*'4th Semester'!$I$8+'4th Semester'!L57*'4th Semester'!$K$8+'4th Semester'!N57*'4th Semester'!$M$8+'4th Semester'!P57*'4th Semester'!$O$8+F57*$E$8+H57*$G$8+J57*$I$8+L57*$K$8+N57*$M$8+P57*$O$8)/(1stSemester!$E$8+1stSemester!$G$8+1stSemester!$I$8+1stSemester!$K$8+1stSemester!$M$8+1stSemester!$O$8+'2nd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57" s="16" t="str">
        <f t="shared" si="10"/>
        <v>DROPOUT</v>
      </c>
    </row>
    <row r="58" spans="1:22" ht="34.5" customHeight="1">
      <c r="A58" s="9">
        <v>49</v>
      </c>
      <c r="B58" s="10"/>
      <c r="C58" s="11"/>
      <c r="D58" s="10"/>
      <c r="E58" s="28"/>
      <c r="F58" s="12">
        <f t="shared" si="0"/>
        <v>0</v>
      </c>
      <c r="G58" s="28"/>
      <c r="H58" s="12">
        <f t="shared" si="1"/>
        <v>0</v>
      </c>
      <c r="I58" s="28"/>
      <c r="J58" s="12">
        <f t="shared" si="2"/>
        <v>0</v>
      </c>
      <c r="K58" s="28"/>
      <c r="L58" s="12">
        <f t="shared" si="3"/>
        <v>0</v>
      </c>
      <c r="M58" s="29"/>
      <c r="N58" s="12">
        <f t="shared" si="4"/>
        <v>0</v>
      </c>
      <c r="O58" s="29"/>
      <c r="P58" s="12">
        <f t="shared" si="5"/>
        <v>0</v>
      </c>
      <c r="Q58" s="13">
        <f t="shared" si="6"/>
        <v>0</v>
      </c>
      <c r="R58" s="13">
        <f t="shared" si="7"/>
        <v>0</v>
      </c>
      <c r="S58" s="14" t="str">
        <f t="shared" si="8"/>
        <v>F</v>
      </c>
      <c r="T58" s="15">
        <f t="shared" si="9"/>
        <v>0</v>
      </c>
      <c r="U58" s="25">
        <f>(1stSemester!F58*1stSemester!$E$8+1stSemester!H58*1stSemester!$G$8+1stSemester!J58*1stSemester!$I$8+1stSemester!L58*1stSemester!$K$8+1stSemester!N58*1stSemester!$M$8+1stSemester!P58*1stSemester!$O$8+'2nd Semester'!F58*'2nd Semester'!$E$8+'2nd Semester'!H58*'2nd Semester'!$G$8+'2nd Semester'!J58*'2nd Semester'!$I$8+'2nd Semester'!L58*'2nd Semester'!$K$8+'2nd Semester'!N58*'2nd Semester'!$M$8+'2nd Semester'!P58*'2nd Semester'!$O$8+'3rd Semester'!F58*'3rd Semester'!$E$8+'3rd Semester'!H58*'3rd Semester'!$G$8+'3rd Semester'!J58*'3rd Semester'!$I$8+'3rd Semester'!L58*'3rd Semester'!$K$8+'3rd Semester'!N58*'3rd Semester'!$M$8+'3rd Semester'!P58*'3rd Semester'!$O$8+'4th Semester'!F58*'4th Semester'!$E$8+'4th Semester'!H58*'4th Semester'!$G$8+'4th Semester'!J58*'4th Semester'!$I$8+'4th Semester'!L58*'4th Semester'!$K$8+'4th Semester'!N58*'4th Semester'!$M$8+'4th Semester'!P58*'4th Semester'!$O$8+F58*$E$8+H58*$G$8+J58*$I$8+L58*$K$8+N58*$M$8+P58*$O$8)/(1stSemester!$E$8+1stSemester!$G$8+1stSemester!$I$8+1stSemester!$K$8+1stSemester!$M$8+1stSemester!$O$8+'2nd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58" s="16" t="str">
        <f t="shared" si="10"/>
        <v>DROPOUT</v>
      </c>
    </row>
    <row r="59" spans="1:22" ht="34.5" customHeight="1">
      <c r="A59" s="9">
        <v>50</v>
      </c>
      <c r="B59" s="10"/>
      <c r="C59" s="11"/>
      <c r="D59" s="10"/>
      <c r="E59" s="28"/>
      <c r="F59" s="12">
        <f t="shared" si="0"/>
        <v>0</v>
      </c>
      <c r="G59" s="28"/>
      <c r="H59" s="12">
        <f t="shared" si="1"/>
        <v>0</v>
      </c>
      <c r="I59" s="28"/>
      <c r="J59" s="12">
        <f t="shared" si="2"/>
        <v>0</v>
      </c>
      <c r="K59" s="28"/>
      <c r="L59" s="12">
        <f t="shared" si="3"/>
        <v>0</v>
      </c>
      <c r="M59" s="29"/>
      <c r="N59" s="12">
        <f t="shared" si="4"/>
        <v>0</v>
      </c>
      <c r="O59" s="29"/>
      <c r="P59" s="12">
        <f t="shared" si="5"/>
        <v>0</v>
      </c>
      <c r="Q59" s="13">
        <f t="shared" si="6"/>
        <v>0</v>
      </c>
      <c r="R59" s="13">
        <f t="shared" si="7"/>
        <v>0</v>
      </c>
      <c r="S59" s="14" t="str">
        <f t="shared" si="8"/>
        <v>F</v>
      </c>
      <c r="T59" s="15">
        <f t="shared" si="9"/>
        <v>0</v>
      </c>
      <c r="U59" s="25">
        <f>(1stSemester!F59*1stSemester!$E$8+1stSemester!H59*1stSemester!$G$8+1stSemester!J59*1stSemester!$I$8+1stSemester!L59*1stSemester!$K$8+1stSemester!N59*1stSemester!$M$8+1stSemester!P59*1stSemester!$O$8+'2nd Semester'!F59*'2nd Semester'!$E$8+'2nd Semester'!H59*'2nd Semester'!$G$8+'2nd Semester'!J59*'2nd Semester'!$I$8+'2nd Semester'!L59*'2nd Semester'!$K$8+'2nd Semester'!N59*'2nd Semester'!$M$8+'2nd Semester'!P59*'2nd Semester'!$O$8+'3rd Semester'!F59*'3rd Semester'!$E$8+'3rd Semester'!H59*'3rd Semester'!$G$8+'3rd Semester'!J59*'3rd Semester'!$I$8+'3rd Semester'!L59*'3rd Semester'!$K$8+'3rd Semester'!N59*'3rd Semester'!$M$8+'3rd Semester'!P59*'3rd Semester'!$O$8+'4th Semester'!F59*'4th Semester'!$E$8+'4th Semester'!H59*'4th Semester'!$G$8+'4th Semester'!J59*'4th Semester'!$I$8+'4th Semester'!L59*'4th Semester'!$K$8+'4th Semester'!N59*'4th Semester'!$M$8+'4th Semester'!P59*'4th Semester'!$O$8+F59*$E$8+H59*$G$8+J59*$I$8+L59*$K$8+N59*$M$8+P59*$O$8)/(1stSemester!$E$8+1stSemester!$G$8+1stSemester!$I$8+1stSemester!$K$8+1stSemester!$M$8+1stSemester!$O$8+'2nd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Semester'!$O$8+$E$8+$G$8+$I$8+$K$8+$M$8+$O$8)</f>
        <v>0</v>
      </c>
      <c r="V59" s="16" t="str">
        <f t="shared" si="10"/>
        <v>DROPOUT</v>
      </c>
    </row>
    <row r="61" ht="18">
      <c r="V61" s="20" t="s">
        <v>15</v>
      </c>
    </row>
  </sheetData>
  <sheetProtection/>
  <protectedRanges>
    <protectedRange sqref="A1:V2" name="Result formula"/>
    <protectedRange sqref="A6:V9 A10:E59 G10:G59 I10:I59 K10:K59" name="Result formula_1"/>
    <protectedRange sqref="A3:V3" name="Result formula_2"/>
  </protectedRanges>
  <mergeCells count="31">
    <mergeCell ref="A1:V1"/>
    <mergeCell ref="A2:V2"/>
    <mergeCell ref="A3:V3"/>
    <mergeCell ref="A6:A9"/>
    <mergeCell ref="B6:B9"/>
    <mergeCell ref="C6:C9"/>
    <mergeCell ref="D6:D9"/>
    <mergeCell ref="E6:F6"/>
    <mergeCell ref="U6:U9"/>
    <mergeCell ref="V6:V9"/>
    <mergeCell ref="E7:F7"/>
    <mergeCell ref="G7:H7"/>
    <mergeCell ref="I7:J7"/>
    <mergeCell ref="K7:L7"/>
    <mergeCell ref="M7:N7"/>
    <mergeCell ref="O7:P7"/>
    <mergeCell ref="E8:F8"/>
    <mergeCell ref="I6:J6"/>
    <mergeCell ref="G8:H8"/>
    <mergeCell ref="I8:J8"/>
    <mergeCell ref="K8:L8"/>
    <mergeCell ref="M8:N8"/>
    <mergeCell ref="O8:P8"/>
    <mergeCell ref="G6:H6"/>
    <mergeCell ref="T6:T9"/>
    <mergeCell ref="M6:N6"/>
    <mergeCell ref="O6:P6"/>
    <mergeCell ref="Q6:Q8"/>
    <mergeCell ref="R6:R9"/>
    <mergeCell ref="K6:L6"/>
    <mergeCell ref="S6:S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61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12.57421875" style="0" customWidth="1"/>
    <col min="2" max="2" width="30.28125" style="0" customWidth="1"/>
    <col min="3" max="3" width="32.140625" style="0" customWidth="1"/>
    <col min="4" max="4" width="28.00390625" style="0" customWidth="1"/>
    <col min="5" max="16" width="5.7109375" style="0" customWidth="1"/>
    <col min="17" max="17" width="8.00390625" style="0" customWidth="1"/>
    <col min="18" max="18" width="5.7109375" style="0" customWidth="1"/>
    <col min="19" max="19" width="8.00390625" style="0" customWidth="1"/>
    <col min="20" max="20" width="6.8515625" style="0" customWidth="1"/>
    <col min="22" max="22" width="27.28125" style="0" customWidth="1"/>
  </cols>
  <sheetData>
    <row r="1" spans="1:22" ht="18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8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8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6" spans="1:22" ht="12.75">
      <c r="A6" s="37" t="s">
        <v>17</v>
      </c>
      <c r="B6" s="37" t="s">
        <v>0</v>
      </c>
      <c r="C6" s="37" t="s">
        <v>11</v>
      </c>
      <c r="D6" s="38" t="s">
        <v>18</v>
      </c>
      <c r="E6" s="39" t="s">
        <v>3</v>
      </c>
      <c r="F6" s="39"/>
      <c r="G6" s="39" t="s">
        <v>4</v>
      </c>
      <c r="H6" s="39"/>
      <c r="I6" s="39" t="s">
        <v>5</v>
      </c>
      <c r="J6" s="39"/>
      <c r="K6" s="39" t="s">
        <v>6</v>
      </c>
      <c r="L6" s="39"/>
      <c r="M6" s="41" t="s">
        <v>22</v>
      </c>
      <c r="N6" s="42"/>
      <c r="O6" s="41" t="s">
        <v>23</v>
      </c>
      <c r="P6" s="42"/>
      <c r="Q6" s="37" t="s">
        <v>13</v>
      </c>
      <c r="R6" s="35" t="s">
        <v>8</v>
      </c>
      <c r="S6" s="35" t="s">
        <v>1</v>
      </c>
      <c r="T6" s="36" t="s">
        <v>2</v>
      </c>
      <c r="U6" s="48" t="s">
        <v>21</v>
      </c>
      <c r="V6" s="37" t="s">
        <v>9</v>
      </c>
    </row>
    <row r="7" spans="1:22" ht="12.75">
      <c r="A7" s="37"/>
      <c r="B7" s="37"/>
      <c r="C7" s="37"/>
      <c r="D7" s="38"/>
      <c r="E7" s="47" t="s">
        <v>20</v>
      </c>
      <c r="F7" s="47"/>
      <c r="G7" s="47" t="s">
        <v>12</v>
      </c>
      <c r="H7" s="47"/>
      <c r="I7" s="47" t="s">
        <v>12</v>
      </c>
      <c r="J7" s="47"/>
      <c r="K7" s="47" t="s">
        <v>12</v>
      </c>
      <c r="L7" s="47"/>
      <c r="M7" s="43" t="s">
        <v>12</v>
      </c>
      <c r="N7" s="44"/>
      <c r="O7" s="43" t="s">
        <v>12</v>
      </c>
      <c r="P7" s="44"/>
      <c r="Q7" s="37"/>
      <c r="R7" s="35"/>
      <c r="S7" s="35"/>
      <c r="T7" s="36"/>
      <c r="U7" s="49"/>
      <c r="V7" s="37"/>
    </row>
    <row r="8" spans="1:22" ht="12.75">
      <c r="A8" s="37"/>
      <c r="B8" s="37"/>
      <c r="C8" s="37"/>
      <c r="D8" s="38"/>
      <c r="E8" s="39">
        <v>3</v>
      </c>
      <c r="F8" s="39"/>
      <c r="G8" s="39">
        <v>3</v>
      </c>
      <c r="H8" s="39"/>
      <c r="I8" s="39">
        <v>3</v>
      </c>
      <c r="J8" s="39"/>
      <c r="K8" s="39">
        <v>3</v>
      </c>
      <c r="L8" s="39"/>
      <c r="M8" s="41">
        <v>3</v>
      </c>
      <c r="N8" s="42"/>
      <c r="O8" s="41">
        <v>3</v>
      </c>
      <c r="P8" s="42"/>
      <c r="Q8" s="37"/>
      <c r="R8" s="35"/>
      <c r="S8" s="35"/>
      <c r="T8" s="36"/>
      <c r="U8" s="49"/>
      <c r="V8" s="37"/>
    </row>
    <row r="9" spans="1:22" ht="28.5" customHeight="1">
      <c r="A9" s="37"/>
      <c r="B9" s="37"/>
      <c r="C9" s="37"/>
      <c r="D9" s="38"/>
      <c r="E9" s="8" t="s">
        <v>7</v>
      </c>
      <c r="F9" s="8" t="s">
        <v>10</v>
      </c>
      <c r="G9" s="8" t="s">
        <v>7</v>
      </c>
      <c r="H9" s="8" t="s">
        <v>10</v>
      </c>
      <c r="I9" s="8" t="s">
        <v>7</v>
      </c>
      <c r="J9" s="8" t="s">
        <v>10</v>
      </c>
      <c r="K9" s="8" t="s">
        <v>7</v>
      </c>
      <c r="L9" s="8" t="s">
        <v>10</v>
      </c>
      <c r="M9" s="8" t="s">
        <v>7</v>
      </c>
      <c r="N9" s="8" t="s">
        <v>10</v>
      </c>
      <c r="O9" s="8" t="s">
        <v>7</v>
      </c>
      <c r="P9" s="8" t="s">
        <v>10</v>
      </c>
      <c r="Q9" s="7">
        <v>600</v>
      </c>
      <c r="R9" s="35"/>
      <c r="S9" s="35"/>
      <c r="T9" s="36"/>
      <c r="U9" s="50"/>
      <c r="V9" s="37"/>
    </row>
    <row r="10" spans="1:22" ht="34.5" customHeight="1">
      <c r="A10" s="9">
        <v>1</v>
      </c>
      <c r="B10" s="10"/>
      <c r="C10" s="11"/>
      <c r="D10" s="10"/>
      <c r="E10" s="28">
        <v>80</v>
      </c>
      <c r="F10" s="12">
        <f>gp(E10)</f>
        <v>4</v>
      </c>
      <c r="G10" s="28">
        <v>80</v>
      </c>
      <c r="H10" s="12">
        <f>gp(G10)</f>
        <v>4</v>
      </c>
      <c r="I10" s="28">
        <v>80</v>
      </c>
      <c r="J10" s="12">
        <f>gp(I10)</f>
        <v>4</v>
      </c>
      <c r="K10" s="28">
        <v>80</v>
      </c>
      <c r="L10" s="12">
        <f>gp(K10)</f>
        <v>4</v>
      </c>
      <c r="M10" s="29">
        <v>80</v>
      </c>
      <c r="N10" s="12">
        <f>gp(M10)</f>
        <v>4</v>
      </c>
      <c r="O10" s="29">
        <v>80</v>
      </c>
      <c r="P10" s="12">
        <f>gp(O10)</f>
        <v>4</v>
      </c>
      <c r="Q10" s="13">
        <f>SUM(E10+G10+I10+K10+M10+O10)</f>
        <v>480</v>
      </c>
      <c r="R10" s="13">
        <f>(Q10/$Q$9)*100</f>
        <v>80</v>
      </c>
      <c r="S10" s="14" t="str">
        <f>Grade(R10)</f>
        <v>A-</v>
      </c>
      <c r="T10" s="15">
        <f>(F10*$E$8+H10*$G$8+J10*$I$8+L10*$K$8+N10*$M$8+P10*$O$8)/SUM($E$8:$O$8)</f>
        <v>4</v>
      </c>
      <c r="U10" s="25">
        <f>(1stSemester!F10*1stSemester!$E$8+1stSemester!H10*1stSemester!$G$8+1stSemester!J10*1stSemester!$I$8+1stSemester!L10*1stSemester!$K$8+1stSemester!N10*1stSemester!$M$8+1stSemester!P10*1stSemester!$O$8+'2nd Semester'!F10*'2nd Semester'!$E$8+'2nd Semester'!H10*'2nd Semester'!$G$8+'2nd Semester'!J10*'2nd Semester'!$I$8+'2nd Semester'!L10*'2nd Semester'!$K$8+'2nd Semester'!N10*'2nd Semester'!$M$8+'2nd Semester'!P10*'2nd Semester'!$O$8+'3rd Semester'!F10*'3rd Semester'!$E$8+'3rd Semester'!H10*'3rd Semester'!$G$8+'3rd Semester'!J10*'3rd Semester'!$I$8+'3rd Semester'!L10*'3rd Semester'!$K$8+'3rd Semester'!N10*'3rd Semester'!$M$8+'3rd Semester'!P10*'3rd Semester'!$O$8+'4th Semester'!F10*'4th Semester'!$E$8+'4th Semester'!H10*'4th Semester'!$G$8+'4th Semester'!J10*'4th Semester'!$I$8+'4th Semester'!L10*'4th Semester'!$K$8+'4th Semester'!N10*'4th Semester'!$M$8+'4th Semester'!P10*'4th Semester'!$O$8+'5th Semester'!F10*'5th Semester'!$E$8+'5th Semester'!H10*'5th Semester'!$G$8+'5th Semester'!J10*'5th Semester'!$I$8+'5th Semester'!L10*'5th Semester'!$K$8+'5th Semester'!N10*'5th Semester'!$M$8+'5th Semester'!P10*'5th Semester'!$O$8+F10*$E$8+H10*$G$8+J10*$I$8+L10*$K$8+N10*$M$8+P10*$O$8)/(1stSemester!$E$8+1stSemester!$G$8+1stSemester!$I$8+1stSemester!$K$8+1stSemester!$M$8+1stSemester!$O$8+'2nd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3.797142857142857</v>
      </c>
      <c r="V10" s="16" t="str">
        <f>STATUS_OWNWORD(U10)</f>
        <v>PROMOTED</v>
      </c>
    </row>
    <row r="11" spans="1:22" ht="34.5" customHeight="1">
      <c r="A11" s="9">
        <v>2</v>
      </c>
      <c r="B11" s="10"/>
      <c r="C11" s="11"/>
      <c r="D11" s="10"/>
      <c r="E11" s="28"/>
      <c r="F11" s="12">
        <f aca="true" t="shared" si="0" ref="F11:F59">gp(E11)</f>
        <v>0</v>
      </c>
      <c r="G11" s="28"/>
      <c r="H11" s="12">
        <f aca="true" t="shared" si="1" ref="H11:H59">gp(G11)</f>
        <v>0</v>
      </c>
      <c r="I11" s="28"/>
      <c r="J11" s="12">
        <f aca="true" t="shared" si="2" ref="J11:J59">gp(I11)</f>
        <v>0</v>
      </c>
      <c r="K11" s="28"/>
      <c r="L11" s="12">
        <f aca="true" t="shared" si="3" ref="L11:L59">gp(K11)</f>
        <v>0</v>
      </c>
      <c r="M11" s="29"/>
      <c r="N11" s="12">
        <f aca="true" t="shared" si="4" ref="N11:N59">gp(M11)</f>
        <v>0</v>
      </c>
      <c r="O11" s="29"/>
      <c r="P11" s="12">
        <f aca="true" t="shared" si="5" ref="P11:P59">gp(O11)</f>
        <v>0</v>
      </c>
      <c r="Q11" s="13">
        <f aca="true" t="shared" si="6" ref="Q11:Q59">SUM(E11+G11+I11+K11+M11+O11)</f>
        <v>0</v>
      </c>
      <c r="R11" s="13">
        <f aca="true" t="shared" si="7" ref="R11:R59">(Q11/$Q$9)*100</f>
        <v>0</v>
      </c>
      <c r="S11" s="14" t="str">
        <f aca="true" t="shared" si="8" ref="S11:S59">Grade(R11)</f>
        <v>F</v>
      </c>
      <c r="T11" s="15">
        <f aca="true" t="shared" si="9" ref="T11:T59">(F11*$E$8+H11*$G$8+J11*$I$8+L11*$K$8+N11*$M$8+P11*$O$8)/SUM($E$8:$O$8)</f>
        <v>0</v>
      </c>
      <c r="U11" s="25">
        <f>(1stSemester!F11*1stSemester!$E$8+1stSemester!H11*1stSemester!$G$8+1stSemester!J11*1stSemester!$I$8+1stSemester!L11*1stSemester!$K$8+1stSemester!N11*1stSemester!$M$8+1stSemester!P11*1stSemester!$O$8+'2nd Semester'!F11*'2nd Semester'!$E$8+'2nd Semester'!H11*'2nd Semester'!$G$8+'2nd Semester'!J11*'2nd Semester'!$I$8+'2nd Semester'!L11*'2nd Semester'!$K$8+'2nd Semester'!N11*'2nd Semester'!$M$8+'2nd Semester'!P11*'2nd Semester'!$O$8+'3rd Semester'!F11*'3rd Semester'!$E$8+'3rd Semester'!H11*'3rd Semester'!$G$8+'3rd Semester'!J11*'3rd Semester'!$I$8+'3rd Semester'!L11*'3rd Semester'!$K$8+'3rd Semester'!N11*'3rd Semester'!$M$8+'3rd Semester'!P11*'3rd Semester'!$O$8+'4th Semester'!F11*'4th Semester'!$E$8+'4th Semester'!H11*'4th Semester'!$G$8+'4th Semester'!J11*'4th Semester'!$I$8+'4th Semester'!L11*'4th Semester'!$K$8+'4th Semester'!N11*'4th Semester'!$M$8+'4th Semester'!P11*'4th Semester'!$O$8+'5th Semester'!F11*'5th Semester'!$E$8+'5th Semester'!H11*'5th Semester'!$G$8+'5th Semester'!J11*'5th Semester'!$I$8+'5th Semester'!L11*'5th Semester'!$K$8+'5th Semester'!N11*'5th Semester'!$M$8+'5th Semester'!P11*'5th Semester'!$O$8+F11*$E$8+H11*$G$8+J11*$I$8+L11*$K$8+N11*$M$8+P11*$O$8)/(1stSemester!$E$8+1stSemester!$G$8+1stSemester!$I$8+1stSemester!$K$8+1stSemester!$M$8+1stSemester!$O$8+'2nd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11" s="16" t="str">
        <f aca="true" t="shared" si="10" ref="V11:V59">STATUS_OWNWORD(U11)</f>
        <v>DROPOUT</v>
      </c>
    </row>
    <row r="12" spans="1:22" ht="34.5" customHeight="1">
      <c r="A12" s="9">
        <v>3</v>
      </c>
      <c r="B12" s="10"/>
      <c r="C12" s="11"/>
      <c r="D12" s="10"/>
      <c r="E12" s="28"/>
      <c r="F12" s="12">
        <f t="shared" si="0"/>
        <v>0</v>
      </c>
      <c r="G12" s="28"/>
      <c r="H12" s="12">
        <f t="shared" si="1"/>
        <v>0</v>
      </c>
      <c r="I12" s="28"/>
      <c r="J12" s="12">
        <f t="shared" si="2"/>
        <v>0</v>
      </c>
      <c r="K12" s="28"/>
      <c r="L12" s="12">
        <f t="shared" si="3"/>
        <v>0</v>
      </c>
      <c r="M12" s="29"/>
      <c r="N12" s="12">
        <f t="shared" si="4"/>
        <v>0</v>
      </c>
      <c r="O12" s="29"/>
      <c r="P12" s="12">
        <f t="shared" si="5"/>
        <v>0</v>
      </c>
      <c r="Q12" s="13">
        <f t="shared" si="6"/>
        <v>0</v>
      </c>
      <c r="R12" s="13">
        <f t="shared" si="7"/>
        <v>0</v>
      </c>
      <c r="S12" s="14" t="str">
        <f t="shared" si="8"/>
        <v>F</v>
      </c>
      <c r="T12" s="15">
        <f t="shared" si="9"/>
        <v>0</v>
      </c>
      <c r="U12" s="25">
        <f>(1stSemester!F12*1stSemester!$E$8+1stSemester!H12*1stSemester!$G$8+1stSemester!J12*1stSemester!$I$8+1stSemester!L12*1stSemester!$K$8+1stSemester!N12*1stSemester!$M$8+1stSemester!P12*1stSemester!$O$8+'2nd Semester'!F12*'2nd Semester'!$E$8+'2nd Semester'!H12*'2nd Semester'!$G$8+'2nd Semester'!J12*'2nd Semester'!$I$8+'2nd Semester'!L12*'2nd Semester'!$K$8+'2nd Semester'!N12*'2nd Semester'!$M$8+'2nd Semester'!P12*'2nd Semester'!$O$8+'3rd Semester'!F12*'3rd Semester'!$E$8+'3rd Semester'!H12*'3rd Semester'!$G$8+'3rd Semester'!J12*'3rd Semester'!$I$8+'3rd Semester'!L12*'3rd Semester'!$K$8+'3rd Semester'!N12*'3rd Semester'!$M$8+'3rd Semester'!P12*'3rd Semester'!$O$8+'4th Semester'!F12*'4th Semester'!$E$8+'4th Semester'!H12*'4th Semester'!$G$8+'4th Semester'!J12*'4th Semester'!$I$8+'4th Semester'!L12*'4th Semester'!$K$8+'4th Semester'!N12*'4th Semester'!$M$8+'4th Semester'!P12*'4th Semester'!$O$8+'5th Semester'!F12*'5th Semester'!$E$8+'5th Semester'!H12*'5th Semester'!$G$8+'5th Semester'!J12*'5th Semester'!$I$8+'5th Semester'!L12*'5th Semester'!$K$8+'5th Semester'!N12*'5th Semester'!$M$8+'5th Semester'!P12*'5th Semester'!$O$8+F12*$E$8+H12*$G$8+J12*$I$8+L12*$K$8+N12*$M$8+P12*$O$8)/(1stSemester!$E$8+1stSemester!$G$8+1stSemester!$I$8+1stSemester!$K$8+1stSemester!$M$8+1stSemester!$O$8+'2nd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12" s="16" t="str">
        <f t="shared" si="10"/>
        <v>DROPOUT</v>
      </c>
    </row>
    <row r="13" spans="1:22" ht="34.5" customHeight="1">
      <c r="A13" s="9">
        <v>4</v>
      </c>
      <c r="B13" s="10"/>
      <c r="C13" s="11"/>
      <c r="D13" s="10"/>
      <c r="E13" s="28"/>
      <c r="F13" s="12">
        <f t="shared" si="0"/>
        <v>0</v>
      </c>
      <c r="G13" s="28"/>
      <c r="H13" s="12">
        <f t="shared" si="1"/>
        <v>0</v>
      </c>
      <c r="I13" s="28"/>
      <c r="J13" s="12">
        <f t="shared" si="2"/>
        <v>0</v>
      </c>
      <c r="K13" s="28"/>
      <c r="L13" s="12">
        <f t="shared" si="3"/>
        <v>0</v>
      </c>
      <c r="M13" s="29"/>
      <c r="N13" s="12">
        <f t="shared" si="4"/>
        <v>0</v>
      </c>
      <c r="O13" s="29"/>
      <c r="P13" s="12">
        <f t="shared" si="5"/>
        <v>0</v>
      </c>
      <c r="Q13" s="13">
        <f t="shared" si="6"/>
        <v>0</v>
      </c>
      <c r="R13" s="13">
        <f t="shared" si="7"/>
        <v>0</v>
      </c>
      <c r="S13" s="14" t="str">
        <f t="shared" si="8"/>
        <v>F</v>
      </c>
      <c r="T13" s="15">
        <f t="shared" si="9"/>
        <v>0</v>
      </c>
      <c r="U13" s="25">
        <f>(1stSemester!F13*1stSemester!$E$8+1stSemester!H13*1stSemester!$G$8+1stSemester!J13*1stSemester!$I$8+1stSemester!L13*1stSemester!$K$8+1stSemester!N13*1stSemester!$M$8+1stSemester!P13*1stSemester!$O$8+'2nd Semester'!F13*'2nd Semester'!$E$8+'2nd Semester'!H13*'2nd Semester'!$G$8+'2nd Semester'!J13*'2nd Semester'!$I$8+'2nd Semester'!L13*'2nd Semester'!$K$8+'2nd Semester'!N13*'2nd Semester'!$M$8+'2nd Semester'!P13*'2nd Semester'!$O$8+'3rd Semester'!F13*'3rd Semester'!$E$8+'3rd Semester'!H13*'3rd Semester'!$G$8+'3rd Semester'!J13*'3rd Semester'!$I$8+'3rd Semester'!L13*'3rd Semester'!$K$8+'3rd Semester'!N13*'3rd Semester'!$M$8+'3rd Semester'!P13*'3rd Semester'!$O$8+'4th Semester'!F13*'4th Semester'!$E$8+'4th Semester'!H13*'4th Semester'!$G$8+'4th Semester'!J13*'4th Semester'!$I$8+'4th Semester'!L13*'4th Semester'!$K$8+'4th Semester'!N13*'4th Semester'!$M$8+'4th Semester'!P13*'4th Semester'!$O$8+'5th Semester'!F13*'5th Semester'!$E$8+'5th Semester'!H13*'5th Semester'!$G$8+'5th Semester'!J13*'5th Semester'!$I$8+'5th Semester'!L13*'5th Semester'!$K$8+'5th Semester'!N13*'5th Semester'!$M$8+'5th Semester'!P13*'5th Semester'!$O$8+F13*$E$8+H13*$G$8+J13*$I$8+L13*$K$8+N13*$M$8+P13*$O$8)/(1stSemester!$E$8+1stSemester!$G$8+1stSemester!$I$8+1stSemester!$K$8+1stSemester!$M$8+1stSemester!$O$8+'2nd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13" s="16" t="str">
        <f t="shared" si="10"/>
        <v>DROPOUT</v>
      </c>
    </row>
    <row r="14" spans="1:22" ht="34.5" customHeight="1">
      <c r="A14" s="9">
        <v>5</v>
      </c>
      <c r="B14" s="10"/>
      <c r="C14" s="11"/>
      <c r="D14" s="10"/>
      <c r="E14" s="28"/>
      <c r="F14" s="12">
        <f t="shared" si="0"/>
        <v>0</v>
      </c>
      <c r="G14" s="28"/>
      <c r="H14" s="12">
        <f t="shared" si="1"/>
        <v>0</v>
      </c>
      <c r="I14" s="28"/>
      <c r="J14" s="12">
        <f t="shared" si="2"/>
        <v>0</v>
      </c>
      <c r="K14" s="28"/>
      <c r="L14" s="12">
        <f t="shared" si="3"/>
        <v>0</v>
      </c>
      <c r="M14" s="29"/>
      <c r="N14" s="12">
        <f t="shared" si="4"/>
        <v>0</v>
      </c>
      <c r="O14" s="29"/>
      <c r="P14" s="12">
        <f t="shared" si="5"/>
        <v>0</v>
      </c>
      <c r="Q14" s="13">
        <f t="shared" si="6"/>
        <v>0</v>
      </c>
      <c r="R14" s="13">
        <f t="shared" si="7"/>
        <v>0</v>
      </c>
      <c r="S14" s="14" t="str">
        <f t="shared" si="8"/>
        <v>F</v>
      </c>
      <c r="T14" s="15">
        <f t="shared" si="9"/>
        <v>0</v>
      </c>
      <c r="U14" s="25">
        <f>(1stSemester!F14*1stSemester!$E$8+1stSemester!H14*1stSemester!$G$8+1stSemester!J14*1stSemester!$I$8+1stSemester!L14*1stSemester!$K$8+1stSemester!N14*1stSemester!$M$8+1stSemester!P14*1stSemester!$O$8+'2nd Semester'!F14*'2nd Semester'!$E$8+'2nd Semester'!H14*'2nd Semester'!$G$8+'2nd Semester'!J14*'2nd Semester'!$I$8+'2nd Semester'!L14*'2nd Semester'!$K$8+'2nd Semester'!N14*'2nd Semester'!$M$8+'2nd Semester'!P14*'2nd Semester'!$O$8+'3rd Semester'!F14*'3rd Semester'!$E$8+'3rd Semester'!H14*'3rd Semester'!$G$8+'3rd Semester'!J14*'3rd Semester'!$I$8+'3rd Semester'!L14*'3rd Semester'!$K$8+'3rd Semester'!N14*'3rd Semester'!$M$8+'3rd Semester'!P14*'3rd Semester'!$O$8+'4th Semester'!F14*'4th Semester'!$E$8+'4th Semester'!H14*'4th Semester'!$G$8+'4th Semester'!J14*'4th Semester'!$I$8+'4th Semester'!L14*'4th Semester'!$K$8+'4th Semester'!N14*'4th Semester'!$M$8+'4th Semester'!P14*'4th Semester'!$O$8+'5th Semester'!F14*'5th Semester'!$E$8+'5th Semester'!H14*'5th Semester'!$G$8+'5th Semester'!J14*'5th Semester'!$I$8+'5th Semester'!L14*'5th Semester'!$K$8+'5th Semester'!N14*'5th Semester'!$M$8+'5th Semester'!P14*'5th Semester'!$O$8+F14*$E$8+H14*$G$8+J14*$I$8+L14*$K$8+N14*$M$8+P14*$O$8)/(1stSemester!$E$8+1stSemester!$G$8+1stSemester!$I$8+1stSemester!$K$8+1stSemester!$M$8+1stSemester!$O$8+'2nd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14" s="16" t="str">
        <f t="shared" si="10"/>
        <v>DROPOUT</v>
      </c>
    </row>
    <row r="15" spans="1:22" ht="34.5" customHeight="1">
      <c r="A15" s="9">
        <v>6</v>
      </c>
      <c r="B15" s="10"/>
      <c r="C15" s="11"/>
      <c r="D15" s="10"/>
      <c r="E15" s="28"/>
      <c r="F15" s="12">
        <f t="shared" si="0"/>
        <v>0</v>
      </c>
      <c r="G15" s="28"/>
      <c r="H15" s="12">
        <f t="shared" si="1"/>
        <v>0</v>
      </c>
      <c r="I15" s="28"/>
      <c r="J15" s="12">
        <f t="shared" si="2"/>
        <v>0</v>
      </c>
      <c r="K15" s="28"/>
      <c r="L15" s="12">
        <f t="shared" si="3"/>
        <v>0</v>
      </c>
      <c r="M15" s="29"/>
      <c r="N15" s="12">
        <f t="shared" si="4"/>
        <v>0</v>
      </c>
      <c r="O15" s="29"/>
      <c r="P15" s="12">
        <f t="shared" si="5"/>
        <v>0</v>
      </c>
      <c r="Q15" s="13">
        <f t="shared" si="6"/>
        <v>0</v>
      </c>
      <c r="R15" s="13">
        <f t="shared" si="7"/>
        <v>0</v>
      </c>
      <c r="S15" s="14" t="str">
        <f t="shared" si="8"/>
        <v>F</v>
      </c>
      <c r="T15" s="15">
        <f t="shared" si="9"/>
        <v>0</v>
      </c>
      <c r="U15" s="25">
        <f>(1stSemester!F15*1stSemester!$E$8+1stSemester!H15*1stSemester!$G$8+1stSemester!J15*1stSemester!$I$8+1stSemester!L15*1stSemester!$K$8+1stSemester!N15*1stSemester!$M$8+1stSemester!P15*1stSemester!$O$8+'2nd Semester'!F15*'2nd Semester'!$E$8+'2nd Semester'!H15*'2nd Semester'!$G$8+'2nd Semester'!J15*'2nd Semester'!$I$8+'2nd Semester'!L15*'2nd Semester'!$K$8+'2nd Semester'!N15*'2nd Semester'!$M$8+'2nd Semester'!P15*'2nd Semester'!$O$8+'3rd Semester'!F15*'3rd Semester'!$E$8+'3rd Semester'!H15*'3rd Semester'!$G$8+'3rd Semester'!J15*'3rd Semester'!$I$8+'3rd Semester'!L15*'3rd Semester'!$K$8+'3rd Semester'!N15*'3rd Semester'!$M$8+'3rd Semester'!P15*'3rd Semester'!$O$8+'4th Semester'!F15*'4th Semester'!$E$8+'4th Semester'!H15*'4th Semester'!$G$8+'4th Semester'!J15*'4th Semester'!$I$8+'4th Semester'!L15*'4th Semester'!$K$8+'4th Semester'!N15*'4th Semester'!$M$8+'4th Semester'!P15*'4th Semester'!$O$8+'5th Semester'!F15*'5th Semester'!$E$8+'5th Semester'!H15*'5th Semester'!$G$8+'5th Semester'!J15*'5th Semester'!$I$8+'5th Semester'!L15*'5th Semester'!$K$8+'5th Semester'!N15*'5th Semester'!$M$8+'5th Semester'!P15*'5th Semester'!$O$8+F15*$E$8+H15*$G$8+J15*$I$8+L15*$K$8+N15*$M$8+P15*$O$8)/(1stSemester!$E$8+1stSemester!$G$8+1stSemester!$I$8+1stSemester!$K$8+1stSemester!$M$8+1stSemester!$O$8+'2nd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15" s="16" t="str">
        <f t="shared" si="10"/>
        <v>DROPOUT</v>
      </c>
    </row>
    <row r="16" spans="1:22" ht="34.5" customHeight="1">
      <c r="A16" s="9">
        <v>7</v>
      </c>
      <c r="B16" s="10"/>
      <c r="C16" s="11"/>
      <c r="D16" s="10"/>
      <c r="E16" s="28"/>
      <c r="F16" s="12">
        <f t="shared" si="0"/>
        <v>0</v>
      </c>
      <c r="G16" s="28"/>
      <c r="H16" s="12">
        <f t="shared" si="1"/>
        <v>0</v>
      </c>
      <c r="I16" s="28"/>
      <c r="J16" s="12">
        <f t="shared" si="2"/>
        <v>0</v>
      </c>
      <c r="K16" s="28"/>
      <c r="L16" s="12">
        <f t="shared" si="3"/>
        <v>0</v>
      </c>
      <c r="M16" s="29"/>
      <c r="N16" s="12">
        <f t="shared" si="4"/>
        <v>0</v>
      </c>
      <c r="O16" s="29"/>
      <c r="P16" s="12">
        <f t="shared" si="5"/>
        <v>0</v>
      </c>
      <c r="Q16" s="13">
        <f t="shared" si="6"/>
        <v>0</v>
      </c>
      <c r="R16" s="13">
        <f t="shared" si="7"/>
        <v>0</v>
      </c>
      <c r="S16" s="14" t="str">
        <f t="shared" si="8"/>
        <v>F</v>
      </c>
      <c r="T16" s="15">
        <f t="shared" si="9"/>
        <v>0</v>
      </c>
      <c r="U16" s="25">
        <f>(1stSemester!F16*1stSemester!$E$8+1stSemester!H16*1stSemester!$G$8+1stSemester!J16*1stSemester!$I$8+1stSemester!L16*1stSemester!$K$8+1stSemester!N16*1stSemester!$M$8+1stSemester!P16*1stSemester!$O$8+'2nd Semester'!F16*'2nd Semester'!$E$8+'2nd Semester'!H16*'2nd Semester'!$G$8+'2nd Semester'!J16*'2nd Semester'!$I$8+'2nd Semester'!L16*'2nd Semester'!$K$8+'2nd Semester'!N16*'2nd Semester'!$M$8+'2nd Semester'!P16*'2nd Semester'!$O$8+'3rd Semester'!F16*'3rd Semester'!$E$8+'3rd Semester'!H16*'3rd Semester'!$G$8+'3rd Semester'!J16*'3rd Semester'!$I$8+'3rd Semester'!L16*'3rd Semester'!$K$8+'3rd Semester'!N16*'3rd Semester'!$M$8+'3rd Semester'!P16*'3rd Semester'!$O$8+'4th Semester'!F16*'4th Semester'!$E$8+'4th Semester'!H16*'4th Semester'!$G$8+'4th Semester'!J16*'4th Semester'!$I$8+'4th Semester'!L16*'4th Semester'!$K$8+'4th Semester'!N16*'4th Semester'!$M$8+'4th Semester'!P16*'4th Semester'!$O$8+'5th Semester'!F16*'5th Semester'!$E$8+'5th Semester'!H16*'5th Semester'!$G$8+'5th Semester'!J16*'5th Semester'!$I$8+'5th Semester'!L16*'5th Semester'!$K$8+'5th Semester'!N16*'5th Semester'!$M$8+'5th Semester'!P16*'5th Semester'!$O$8+F16*$E$8+H16*$G$8+J16*$I$8+L16*$K$8+N16*$M$8+P16*$O$8)/(1stSemester!$E$8+1stSemester!$G$8+1stSemester!$I$8+1stSemester!$K$8+1stSemester!$M$8+1stSemester!$O$8+'2nd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16" s="16" t="str">
        <f t="shared" si="10"/>
        <v>DROPOUT</v>
      </c>
    </row>
    <row r="17" spans="1:22" ht="34.5" customHeight="1">
      <c r="A17" s="9">
        <v>8</v>
      </c>
      <c r="B17" s="10"/>
      <c r="C17" s="11"/>
      <c r="D17" s="10"/>
      <c r="E17" s="28"/>
      <c r="F17" s="12">
        <f t="shared" si="0"/>
        <v>0</v>
      </c>
      <c r="G17" s="28"/>
      <c r="H17" s="12">
        <f t="shared" si="1"/>
        <v>0</v>
      </c>
      <c r="I17" s="28"/>
      <c r="J17" s="12">
        <f t="shared" si="2"/>
        <v>0</v>
      </c>
      <c r="K17" s="28"/>
      <c r="L17" s="12">
        <f t="shared" si="3"/>
        <v>0</v>
      </c>
      <c r="M17" s="29"/>
      <c r="N17" s="12">
        <f t="shared" si="4"/>
        <v>0</v>
      </c>
      <c r="O17" s="29"/>
      <c r="P17" s="12">
        <f t="shared" si="5"/>
        <v>0</v>
      </c>
      <c r="Q17" s="13">
        <f t="shared" si="6"/>
        <v>0</v>
      </c>
      <c r="R17" s="13">
        <f t="shared" si="7"/>
        <v>0</v>
      </c>
      <c r="S17" s="14" t="str">
        <f t="shared" si="8"/>
        <v>F</v>
      </c>
      <c r="T17" s="15">
        <f t="shared" si="9"/>
        <v>0</v>
      </c>
      <c r="U17" s="25">
        <f>(1stSemester!F17*1stSemester!$E$8+1stSemester!H17*1stSemester!$G$8+1stSemester!J17*1stSemester!$I$8+1stSemester!L17*1stSemester!$K$8+1stSemester!N17*1stSemester!$M$8+1stSemester!P17*1stSemester!$O$8+'2nd Semester'!F17*'2nd Semester'!$E$8+'2nd Semester'!H17*'2nd Semester'!$G$8+'2nd Semester'!J17*'2nd Semester'!$I$8+'2nd Semester'!L17*'2nd Semester'!$K$8+'2nd Semester'!N17*'2nd Semester'!$M$8+'2nd Semester'!P17*'2nd Semester'!$O$8+'3rd Semester'!F17*'3rd Semester'!$E$8+'3rd Semester'!H17*'3rd Semester'!$G$8+'3rd Semester'!J17*'3rd Semester'!$I$8+'3rd Semester'!L17*'3rd Semester'!$K$8+'3rd Semester'!N17*'3rd Semester'!$M$8+'3rd Semester'!P17*'3rd Semester'!$O$8+'4th Semester'!F17*'4th Semester'!$E$8+'4th Semester'!H17*'4th Semester'!$G$8+'4th Semester'!J17*'4th Semester'!$I$8+'4th Semester'!L17*'4th Semester'!$K$8+'4th Semester'!N17*'4th Semester'!$M$8+'4th Semester'!P17*'4th Semester'!$O$8+'5th Semester'!F17*'5th Semester'!$E$8+'5th Semester'!H17*'5th Semester'!$G$8+'5th Semester'!J17*'5th Semester'!$I$8+'5th Semester'!L17*'5th Semester'!$K$8+'5th Semester'!N17*'5th Semester'!$M$8+'5th Semester'!P17*'5th Semester'!$O$8+F17*$E$8+H17*$G$8+J17*$I$8+L17*$K$8+N17*$M$8+P17*$O$8)/(1stSemester!$E$8+1stSemester!$G$8+1stSemester!$I$8+1stSemester!$K$8+1stSemester!$M$8+1stSemester!$O$8+'2nd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17" s="16" t="str">
        <f t="shared" si="10"/>
        <v>DROPOUT</v>
      </c>
    </row>
    <row r="18" spans="1:22" ht="34.5" customHeight="1">
      <c r="A18" s="9">
        <v>9</v>
      </c>
      <c r="B18" s="10"/>
      <c r="C18" s="11"/>
      <c r="D18" s="10"/>
      <c r="E18" s="28"/>
      <c r="F18" s="12">
        <f t="shared" si="0"/>
        <v>0</v>
      </c>
      <c r="G18" s="28"/>
      <c r="H18" s="12">
        <f t="shared" si="1"/>
        <v>0</v>
      </c>
      <c r="I18" s="28"/>
      <c r="J18" s="12">
        <f t="shared" si="2"/>
        <v>0</v>
      </c>
      <c r="K18" s="28"/>
      <c r="L18" s="12">
        <f t="shared" si="3"/>
        <v>0</v>
      </c>
      <c r="M18" s="29"/>
      <c r="N18" s="12">
        <f t="shared" si="4"/>
        <v>0</v>
      </c>
      <c r="O18" s="29"/>
      <c r="P18" s="12">
        <f t="shared" si="5"/>
        <v>0</v>
      </c>
      <c r="Q18" s="13">
        <f t="shared" si="6"/>
        <v>0</v>
      </c>
      <c r="R18" s="13">
        <f t="shared" si="7"/>
        <v>0</v>
      </c>
      <c r="S18" s="14" t="str">
        <f t="shared" si="8"/>
        <v>F</v>
      </c>
      <c r="T18" s="15">
        <f t="shared" si="9"/>
        <v>0</v>
      </c>
      <c r="U18" s="25">
        <f>(1stSemester!F18*1stSemester!$E$8+1stSemester!H18*1stSemester!$G$8+1stSemester!J18*1stSemester!$I$8+1stSemester!L18*1stSemester!$K$8+1stSemester!N18*1stSemester!$M$8+1stSemester!P18*1stSemester!$O$8+'2nd Semester'!F18*'2nd Semester'!$E$8+'2nd Semester'!H18*'2nd Semester'!$G$8+'2nd Semester'!J18*'2nd Semester'!$I$8+'2nd Semester'!L18*'2nd Semester'!$K$8+'2nd Semester'!N18*'2nd Semester'!$M$8+'2nd Semester'!P18*'2nd Semester'!$O$8+'3rd Semester'!F18*'3rd Semester'!$E$8+'3rd Semester'!H18*'3rd Semester'!$G$8+'3rd Semester'!J18*'3rd Semester'!$I$8+'3rd Semester'!L18*'3rd Semester'!$K$8+'3rd Semester'!N18*'3rd Semester'!$M$8+'3rd Semester'!P18*'3rd Semester'!$O$8+'4th Semester'!F18*'4th Semester'!$E$8+'4th Semester'!H18*'4th Semester'!$G$8+'4th Semester'!J18*'4th Semester'!$I$8+'4th Semester'!L18*'4th Semester'!$K$8+'4th Semester'!N18*'4th Semester'!$M$8+'4th Semester'!P18*'4th Semester'!$O$8+'5th Semester'!F18*'5th Semester'!$E$8+'5th Semester'!H18*'5th Semester'!$G$8+'5th Semester'!J18*'5th Semester'!$I$8+'5th Semester'!L18*'5th Semester'!$K$8+'5th Semester'!N18*'5th Semester'!$M$8+'5th Semester'!P18*'5th Semester'!$O$8+F18*$E$8+H18*$G$8+J18*$I$8+L18*$K$8+N18*$M$8+P18*$O$8)/(1stSemester!$E$8+1stSemester!$G$8+1stSemester!$I$8+1stSemester!$K$8+1stSemester!$M$8+1stSemester!$O$8+'2nd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18" s="16" t="str">
        <f t="shared" si="10"/>
        <v>DROPOUT</v>
      </c>
    </row>
    <row r="19" spans="1:22" ht="34.5" customHeight="1">
      <c r="A19" s="9">
        <v>10</v>
      </c>
      <c r="B19" s="10"/>
      <c r="C19" s="11"/>
      <c r="D19" s="10"/>
      <c r="E19" s="28"/>
      <c r="F19" s="12">
        <f t="shared" si="0"/>
        <v>0</v>
      </c>
      <c r="G19" s="28"/>
      <c r="H19" s="12">
        <f t="shared" si="1"/>
        <v>0</v>
      </c>
      <c r="I19" s="28"/>
      <c r="J19" s="12">
        <f t="shared" si="2"/>
        <v>0</v>
      </c>
      <c r="K19" s="28"/>
      <c r="L19" s="12">
        <f t="shared" si="3"/>
        <v>0</v>
      </c>
      <c r="M19" s="29"/>
      <c r="N19" s="12">
        <f t="shared" si="4"/>
        <v>0</v>
      </c>
      <c r="O19" s="29"/>
      <c r="P19" s="12">
        <f t="shared" si="5"/>
        <v>0</v>
      </c>
      <c r="Q19" s="13">
        <f t="shared" si="6"/>
        <v>0</v>
      </c>
      <c r="R19" s="13">
        <f t="shared" si="7"/>
        <v>0</v>
      </c>
      <c r="S19" s="14" t="str">
        <f t="shared" si="8"/>
        <v>F</v>
      </c>
      <c r="T19" s="15">
        <f t="shared" si="9"/>
        <v>0</v>
      </c>
      <c r="U19" s="25">
        <f>(1stSemester!F19*1stSemester!$E$8+1stSemester!H19*1stSemester!$G$8+1stSemester!J19*1stSemester!$I$8+1stSemester!L19*1stSemester!$K$8+1stSemester!N19*1stSemester!$M$8+1stSemester!P19*1stSemester!$O$8+'2nd Semester'!F19*'2nd Semester'!$E$8+'2nd Semester'!H19*'2nd Semester'!$G$8+'2nd Semester'!J19*'2nd Semester'!$I$8+'2nd Semester'!L19*'2nd Semester'!$K$8+'2nd Semester'!N19*'2nd Semester'!$M$8+'2nd Semester'!P19*'2nd Semester'!$O$8+'3rd Semester'!F19*'3rd Semester'!$E$8+'3rd Semester'!H19*'3rd Semester'!$G$8+'3rd Semester'!J19*'3rd Semester'!$I$8+'3rd Semester'!L19*'3rd Semester'!$K$8+'3rd Semester'!N19*'3rd Semester'!$M$8+'3rd Semester'!P19*'3rd Semester'!$O$8+'4th Semester'!F19*'4th Semester'!$E$8+'4th Semester'!H19*'4th Semester'!$G$8+'4th Semester'!J19*'4th Semester'!$I$8+'4th Semester'!L19*'4th Semester'!$K$8+'4th Semester'!N19*'4th Semester'!$M$8+'4th Semester'!P19*'4th Semester'!$O$8+'5th Semester'!F19*'5th Semester'!$E$8+'5th Semester'!H19*'5th Semester'!$G$8+'5th Semester'!J19*'5th Semester'!$I$8+'5th Semester'!L19*'5th Semester'!$K$8+'5th Semester'!N19*'5th Semester'!$M$8+'5th Semester'!P19*'5th Semester'!$O$8+F19*$E$8+H19*$G$8+J19*$I$8+L19*$K$8+N19*$M$8+P19*$O$8)/(1stSemester!$E$8+1stSemester!$G$8+1stSemester!$I$8+1stSemester!$K$8+1stSemester!$M$8+1stSemester!$O$8+'2nd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19" s="16" t="str">
        <f t="shared" si="10"/>
        <v>DROPOUT</v>
      </c>
    </row>
    <row r="20" spans="1:22" ht="34.5" customHeight="1">
      <c r="A20" s="9">
        <v>11</v>
      </c>
      <c r="B20" s="10"/>
      <c r="C20" s="11"/>
      <c r="D20" s="10"/>
      <c r="E20" s="28"/>
      <c r="F20" s="12">
        <f t="shared" si="0"/>
        <v>0</v>
      </c>
      <c r="G20" s="28"/>
      <c r="H20" s="12">
        <f t="shared" si="1"/>
        <v>0</v>
      </c>
      <c r="I20" s="28"/>
      <c r="J20" s="12">
        <f t="shared" si="2"/>
        <v>0</v>
      </c>
      <c r="K20" s="28"/>
      <c r="L20" s="12">
        <f t="shared" si="3"/>
        <v>0</v>
      </c>
      <c r="M20" s="29"/>
      <c r="N20" s="12">
        <f t="shared" si="4"/>
        <v>0</v>
      </c>
      <c r="O20" s="29"/>
      <c r="P20" s="12">
        <f t="shared" si="5"/>
        <v>0</v>
      </c>
      <c r="Q20" s="13">
        <f t="shared" si="6"/>
        <v>0</v>
      </c>
      <c r="R20" s="13">
        <f t="shared" si="7"/>
        <v>0</v>
      </c>
      <c r="S20" s="14" t="str">
        <f t="shared" si="8"/>
        <v>F</v>
      </c>
      <c r="T20" s="15">
        <f t="shared" si="9"/>
        <v>0</v>
      </c>
      <c r="U20" s="25">
        <f>(1stSemester!F20*1stSemester!$E$8+1stSemester!H20*1stSemester!$G$8+1stSemester!J20*1stSemester!$I$8+1stSemester!L20*1stSemester!$K$8+1stSemester!N20*1stSemester!$M$8+1stSemester!P20*1stSemester!$O$8+'2nd Semester'!F20*'2nd Semester'!$E$8+'2nd Semester'!H20*'2nd Semester'!$G$8+'2nd Semester'!J20*'2nd Semester'!$I$8+'2nd Semester'!L20*'2nd Semester'!$K$8+'2nd Semester'!N20*'2nd Semester'!$M$8+'2nd Semester'!P20*'2nd Semester'!$O$8+'3rd Semester'!F20*'3rd Semester'!$E$8+'3rd Semester'!H20*'3rd Semester'!$G$8+'3rd Semester'!J20*'3rd Semester'!$I$8+'3rd Semester'!L20*'3rd Semester'!$K$8+'3rd Semester'!N20*'3rd Semester'!$M$8+'3rd Semester'!P20*'3rd Semester'!$O$8+'4th Semester'!F20*'4th Semester'!$E$8+'4th Semester'!H20*'4th Semester'!$G$8+'4th Semester'!J20*'4th Semester'!$I$8+'4th Semester'!L20*'4th Semester'!$K$8+'4th Semester'!N20*'4th Semester'!$M$8+'4th Semester'!P20*'4th Semester'!$O$8+'5th Semester'!F20*'5th Semester'!$E$8+'5th Semester'!H20*'5th Semester'!$G$8+'5th Semester'!J20*'5th Semester'!$I$8+'5th Semester'!L20*'5th Semester'!$K$8+'5th Semester'!N20*'5th Semester'!$M$8+'5th Semester'!P20*'5th Semester'!$O$8+F20*$E$8+H20*$G$8+J20*$I$8+L20*$K$8+N20*$M$8+P20*$O$8)/(1stSemester!$E$8+1stSemester!$G$8+1stSemester!$I$8+1stSemester!$K$8+1stSemester!$M$8+1stSemester!$O$8+'2nd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20" s="16" t="str">
        <f t="shared" si="10"/>
        <v>DROPOUT</v>
      </c>
    </row>
    <row r="21" spans="1:22" ht="34.5" customHeight="1">
      <c r="A21" s="9">
        <v>12</v>
      </c>
      <c r="B21" s="10"/>
      <c r="C21" s="11"/>
      <c r="D21" s="10"/>
      <c r="E21" s="28"/>
      <c r="F21" s="12">
        <f t="shared" si="0"/>
        <v>0</v>
      </c>
      <c r="G21" s="28"/>
      <c r="H21" s="12">
        <f t="shared" si="1"/>
        <v>0</v>
      </c>
      <c r="I21" s="28"/>
      <c r="J21" s="12">
        <f t="shared" si="2"/>
        <v>0</v>
      </c>
      <c r="K21" s="28"/>
      <c r="L21" s="12">
        <f t="shared" si="3"/>
        <v>0</v>
      </c>
      <c r="M21" s="29"/>
      <c r="N21" s="12">
        <f t="shared" si="4"/>
        <v>0</v>
      </c>
      <c r="O21" s="29"/>
      <c r="P21" s="12">
        <f t="shared" si="5"/>
        <v>0</v>
      </c>
      <c r="Q21" s="13">
        <f t="shared" si="6"/>
        <v>0</v>
      </c>
      <c r="R21" s="13">
        <f t="shared" si="7"/>
        <v>0</v>
      </c>
      <c r="S21" s="14" t="str">
        <f t="shared" si="8"/>
        <v>F</v>
      </c>
      <c r="T21" s="15">
        <f t="shared" si="9"/>
        <v>0</v>
      </c>
      <c r="U21" s="25">
        <f>(1stSemester!F21*1stSemester!$E$8+1stSemester!H21*1stSemester!$G$8+1stSemester!J21*1stSemester!$I$8+1stSemester!L21*1stSemester!$K$8+1stSemester!N21*1stSemester!$M$8+1stSemester!P21*1stSemester!$O$8+'2nd Semester'!F21*'2nd Semester'!$E$8+'2nd Semester'!H21*'2nd Semester'!$G$8+'2nd Semester'!J21*'2nd Semester'!$I$8+'2nd Semester'!L21*'2nd Semester'!$K$8+'2nd Semester'!N21*'2nd Semester'!$M$8+'2nd Semester'!P21*'2nd Semester'!$O$8+'3rd Semester'!F21*'3rd Semester'!$E$8+'3rd Semester'!H21*'3rd Semester'!$G$8+'3rd Semester'!J21*'3rd Semester'!$I$8+'3rd Semester'!L21*'3rd Semester'!$K$8+'3rd Semester'!N21*'3rd Semester'!$M$8+'3rd Semester'!P21*'3rd Semester'!$O$8+'4th Semester'!F21*'4th Semester'!$E$8+'4th Semester'!H21*'4th Semester'!$G$8+'4th Semester'!J21*'4th Semester'!$I$8+'4th Semester'!L21*'4th Semester'!$K$8+'4th Semester'!N21*'4th Semester'!$M$8+'4th Semester'!P21*'4th Semester'!$O$8+'5th Semester'!F21*'5th Semester'!$E$8+'5th Semester'!H21*'5th Semester'!$G$8+'5th Semester'!J21*'5th Semester'!$I$8+'5th Semester'!L21*'5th Semester'!$K$8+'5th Semester'!N21*'5th Semester'!$M$8+'5th Semester'!P21*'5th Semester'!$O$8+F21*$E$8+H21*$G$8+J21*$I$8+L21*$K$8+N21*$M$8+P21*$O$8)/(1stSemester!$E$8+1stSemester!$G$8+1stSemester!$I$8+1stSemester!$K$8+1stSemester!$M$8+1stSemester!$O$8+'2nd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21" s="16" t="str">
        <f t="shared" si="10"/>
        <v>DROPOUT</v>
      </c>
    </row>
    <row r="22" spans="1:22" ht="34.5" customHeight="1">
      <c r="A22" s="9">
        <v>13</v>
      </c>
      <c r="B22" s="10"/>
      <c r="C22" s="11"/>
      <c r="D22" s="10"/>
      <c r="E22" s="28"/>
      <c r="F22" s="12">
        <f t="shared" si="0"/>
        <v>0</v>
      </c>
      <c r="G22" s="28"/>
      <c r="H22" s="12">
        <f t="shared" si="1"/>
        <v>0</v>
      </c>
      <c r="I22" s="28"/>
      <c r="J22" s="12">
        <f t="shared" si="2"/>
        <v>0</v>
      </c>
      <c r="K22" s="28"/>
      <c r="L22" s="12">
        <f t="shared" si="3"/>
        <v>0</v>
      </c>
      <c r="M22" s="29"/>
      <c r="N22" s="12">
        <f t="shared" si="4"/>
        <v>0</v>
      </c>
      <c r="O22" s="29"/>
      <c r="P22" s="12">
        <f t="shared" si="5"/>
        <v>0</v>
      </c>
      <c r="Q22" s="13">
        <f t="shared" si="6"/>
        <v>0</v>
      </c>
      <c r="R22" s="13">
        <f t="shared" si="7"/>
        <v>0</v>
      </c>
      <c r="S22" s="14" t="str">
        <f t="shared" si="8"/>
        <v>F</v>
      </c>
      <c r="T22" s="15">
        <f t="shared" si="9"/>
        <v>0</v>
      </c>
      <c r="U22" s="25">
        <f>(1stSemester!F22*1stSemester!$E$8+1stSemester!H22*1stSemester!$G$8+1stSemester!J22*1stSemester!$I$8+1stSemester!L22*1stSemester!$K$8+1stSemester!N22*1stSemester!$M$8+1stSemester!P22*1stSemester!$O$8+'2nd Semester'!F22*'2nd Semester'!$E$8+'2nd Semester'!H22*'2nd Semester'!$G$8+'2nd Semester'!J22*'2nd Semester'!$I$8+'2nd Semester'!L22*'2nd Semester'!$K$8+'2nd Semester'!N22*'2nd Semester'!$M$8+'2nd Semester'!P22*'2nd Semester'!$O$8+'3rd Semester'!F22*'3rd Semester'!$E$8+'3rd Semester'!H22*'3rd Semester'!$G$8+'3rd Semester'!J22*'3rd Semester'!$I$8+'3rd Semester'!L22*'3rd Semester'!$K$8+'3rd Semester'!N22*'3rd Semester'!$M$8+'3rd Semester'!P22*'3rd Semester'!$O$8+'4th Semester'!F22*'4th Semester'!$E$8+'4th Semester'!H22*'4th Semester'!$G$8+'4th Semester'!J22*'4th Semester'!$I$8+'4th Semester'!L22*'4th Semester'!$K$8+'4th Semester'!N22*'4th Semester'!$M$8+'4th Semester'!P22*'4th Semester'!$O$8+'5th Semester'!F22*'5th Semester'!$E$8+'5th Semester'!H22*'5th Semester'!$G$8+'5th Semester'!J22*'5th Semester'!$I$8+'5th Semester'!L22*'5th Semester'!$K$8+'5th Semester'!N22*'5th Semester'!$M$8+'5th Semester'!P22*'5th Semester'!$O$8+F22*$E$8+H22*$G$8+J22*$I$8+L22*$K$8+N22*$M$8+P22*$O$8)/(1stSemester!$E$8+1stSemester!$G$8+1stSemester!$I$8+1stSemester!$K$8+1stSemester!$M$8+1stSemester!$O$8+'2nd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22" s="16" t="str">
        <f t="shared" si="10"/>
        <v>DROPOUT</v>
      </c>
    </row>
    <row r="23" spans="1:22" ht="34.5" customHeight="1">
      <c r="A23" s="9">
        <v>14</v>
      </c>
      <c r="B23" s="10"/>
      <c r="C23" s="11"/>
      <c r="D23" s="10"/>
      <c r="E23" s="28"/>
      <c r="F23" s="12">
        <f t="shared" si="0"/>
        <v>0</v>
      </c>
      <c r="G23" s="28"/>
      <c r="H23" s="12">
        <f t="shared" si="1"/>
        <v>0</v>
      </c>
      <c r="I23" s="28"/>
      <c r="J23" s="12">
        <f t="shared" si="2"/>
        <v>0</v>
      </c>
      <c r="K23" s="28"/>
      <c r="L23" s="12">
        <f t="shared" si="3"/>
        <v>0</v>
      </c>
      <c r="M23" s="29"/>
      <c r="N23" s="12">
        <f t="shared" si="4"/>
        <v>0</v>
      </c>
      <c r="O23" s="29"/>
      <c r="P23" s="12">
        <f t="shared" si="5"/>
        <v>0</v>
      </c>
      <c r="Q23" s="13">
        <f t="shared" si="6"/>
        <v>0</v>
      </c>
      <c r="R23" s="13">
        <f t="shared" si="7"/>
        <v>0</v>
      </c>
      <c r="S23" s="14" t="str">
        <f t="shared" si="8"/>
        <v>F</v>
      </c>
      <c r="T23" s="15">
        <f t="shared" si="9"/>
        <v>0</v>
      </c>
      <c r="U23" s="25">
        <f>(1stSemester!F23*1stSemester!$E$8+1stSemester!H23*1stSemester!$G$8+1stSemester!J23*1stSemester!$I$8+1stSemester!L23*1stSemester!$K$8+1stSemester!N23*1stSemester!$M$8+1stSemester!P23*1stSemester!$O$8+'2nd Semester'!F23*'2nd Semester'!$E$8+'2nd Semester'!H23*'2nd Semester'!$G$8+'2nd Semester'!J23*'2nd Semester'!$I$8+'2nd Semester'!L23*'2nd Semester'!$K$8+'2nd Semester'!N23*'2nd Semester'!$M$8+'2nd Semester'!P23*'2nd Semester'!$O$8+'3rd Semester'!F23*'3rd Semester'!$E$8+'3rd Semester'!H23*'3rd Semester'!$G$8+'3rd Semester'!J23*'3rd Semester'!$I$8+'3rd Semester'!L23*'3rd Semester'!$K$8+'3rd Semester'!N23*'3rd Semester'!$M$8+'3rd Semester'!P23*'3rd Semester'!$O$8+'4th Semester'!F23*'4th Semester'!$E$8+'4th Semester'!H23*'4th Semester'!$G$8+'4th Semester'!J23*'4th Semester'!$I$8+'4th Semester'!L23*'4th Semester'!$K$8+'4th Semester'!N23*'4th Semester'!$M$8+'4th Semester'!P23*'4th Semester'!$O$8+'5th Semester'!F23*'5th Semester'!$E$8+'5th Semester'!H23*'5th Semester'!$G$8+'5th Semester'!J23*'5th Semester'!$I$8+'5th Semester'!L23*'5th Semester'!$K$8+'5th Semester'!N23*'5th Semester'!$M$8+'5th Semester'!P23*'5th Semester'!$O$8+F23*$E$8+H23*$G$8+J23*$I$8+L23*$K$8+N23*$M$8+P23*$O$8)/(1stSemester!$E$8+1stSemester!$G$8+1stSemester!$I$8+1stSemester!$K$8+1stSemester!$M$8+1stSemester!$O$8+'2nd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23" s="16" t="str">
        <f t="shared" si="10"/>
        <v>DROPOUT</v>
      </c>
    </row>
    <row r="24" spans="1:22" ht="34.5" customHeight="1">
      <c r="A24" s="9">
        <v>15</v>
      </c>
      <c r="B24" s="10"/>
      <c r="C24" s="11"/>
      <c r="D24" s="10"/>
      <c r="E24" s="28"/>
      <c r="F24" s="12">
        <f t="shared" si="0"/>
        <v>0</v>
      </c>
      <c r="G24" s="28"/>
      <c r="H24" s="12">
        <f t="shared" si="1"/>
        <v>0</v>
      </c>
      <c r="I24" s="28"/>
      <c r="J24" s="12">
        <f t="shared" si="2"/>
        <v>0</v>
      </c>
      <c r="K24" s="28"/>
      <c r="L24" s="12">
        <f t="shared" si="3"/>
        <v>0</v>
      </c>
      <c r="M24" s="29"/>
      <c r="N24" s="12">
        <f t="shared" si="4"/>
        <v>0</v>
      </c>
      <c r="O24" s="29"/>
      <c r="P24" s="12">
        <f t="shared" si="5"/>
        <v>0</v>
      </c>
      <c r="Q24" s="13">
        <f t="shared" si="6"/>
        <v>0</v>
      </c>
      <c r="R24" s="13">
        <f t="shared" si="7"/>
        <v>0</v>
      </c>
      <c r="S24" s="14" t="str">
        <f t="shared" si="8"/>
        <v>F</v>
      </c>
      <c r="T24" s="15">
        <f t="shared" si="9"/>
        <v>0</v>
      </c>
      <c r="U24" s="25">
        <f>(1stSemester!F24*1stSemester!$E$8+1stSemester!H24*1stSemester!$G$8+1stSemester!J24*1stSemester!$I$8+1stSemester!L24*1stSemester!$K$8+1stSemester!N24*1stSemester!$M$8+1stSemester!P24*1stSemester!$O$8+'2nd Semester'!F24*'2nd Semester'!$E$8+'2nd Semester'!H24*'2nd Semester'!$G$8+'2nd Semester'!J24*'2nd Semester'!$I$8+'2nd Semester'!L24*'2nd Semester'!$K$8+'2nd Semester'!N24*'2nd Semester'!$M$8+'2nd Semester'!P24*'2nd Semester'!$O$8+'3rd Semester'!F24*'3rd Semester'!$E$8+'3rd Semester'!H24*'3rd Semester'!$G$8+'3rd Semester'!J24*'3rd Semester'!$I$8+'3rd Semester'!L24*'3rd Semester'!$K$8+'3rd Semester'!N24*'3rd Semester'!$M$8+'3rd Semester'!P24*'3rd Semester'!$O$8+'4th Semester'!F24*'4th Semester'!$E$8+'4th Semester'!H24*'4th Semester'!$G$8+'4th Semester'!J24*'4th Semester'!$I$8+'4th Semester'!L24*'4th Semester'!$K$8+'4th Semester'!N24*'4th Semester'!$M$8+'4th Semester'!P24*'4th Semester'!$O$8+'5th Semester'!F24*'5th Semester'!$E$8+'5th Semester'!H24*'5th Semester'!$G$8+'5th Semester'!J24*'5th Semester'!$I$8+'5th Semester'!L24*'5th Semester'!$K$8+'5th Semester'!N24*'5th Semester'!$M$8+'5th Semester'!P24*'5th Semester'!$O$8+F24*$E$8+H24*$G$8+J24*$I$8+L24*$K$8+N24*$M$8+P24*$O$8)/(1stSemester!$E$8+1stSemester!$G$8+1stSemester!$I$8+1stSemester!$K$8+1stSemester!$M$8+1stSemester!$O$8+'2nd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24" s="16" t="str">
        <f t="shared" si="10"/>
        <v>DROPOUT</v>
      </c>
    </row>
    <row r="25" spans="1:22" ht="34.5" customHeight="1">
      <c r="A25" s="9">
        <v>16</v>
      </c>
      <c r="B25" s="10"/>
      <c r="C25" s="11"/>
      <c r="D25" s="10"/>
      <c r="E25" s="28"/>
      <c r="F25" s="12">
        <f t="shared" si="0"/>
        <v>0</v>
      </c>
      <c r="G25" s="28"/>
      <c r="H25" s="12">
        <f t="shared" si="1"/>
        <v>0</v>
      </c>
      <c r="I25" s="28"/>
      <c r="J25" s="12">
        <f t="shared" si="2"/>
        <v>0</v>
      </c>
      <c r="K25" s="28"/>
      <c r="L25" s="12">
        <f t="shared" si="3"/>
        <v>0</v>
      </c>
      <c r="M25" s="29"/>
      <c r="N25" s="12">
        <f t="shared" si="4"/>
        <v>0</v>
      </c>
      <c r="O25" s="29"/>
      <c r="P25" s="12">
        <f t="shared" si="5"/>
        <v>0</v>
      </c>
      <c r="Q25" s="13">
        <f t="shared" si="6"/>
        <v>0</v>
      </c>
      <c r="R25" s="13">
        <f t="shared" si="7"/>
        <v>0</v>
      </c>
      <c r="S25" s="14" t="str">
        <f t="shared" si="8"/>
        <v>F</v>
      </c>
      <c r="T25" s="15">
        <f t="shared" si="9"/>
        <v>0</v>
      </c>
      <c r="U25" s="25">
        <f>(1stSemester!F25*1stSemester!$E$8+1stSemester!H25*1stSemester!$G$8+1stSemester!J25*1stSemester!$I$8+1stSemester!L25*1stSemester!$K$8+1stSemester!N25*1stSemester!$M$8+1stSemester!P25*1stSemester!$O$8+'2nd Semester'!F25*'2nd Semester'!$E$8+'2nd Semester'!H25*'2nd Semester'!$G$8+'2nd Semester'!J25*'2nd Semester'!$I$8+'2nd Semester'!L25*'2nd Semester'!$K$8+'2nd Semester'!N25*'2nd Semester'!$M$8+'2nd Semester'!P25*'2nd Semester'!$O$8+'3rd Semester'!F25*'3rd Semester'!$E$8+'3rd Semester'!H25*'3rd Semester'!$G$8+'3rd Semester'!J25*'3rd Semester'!$I$8+'3rd Semester'!L25*'3rd Semester'!$K$8+'3rd Semester'!N25*'3rd Semester'!$M$8+'3rd Semester'!P25*'3rd Semester'!$O$8+'4th Semester'!F25*'4th Semester'!$E$8+'4th Semester'!H25*'4th Semester'!$G$8+'4th Semester'!J25*'4th Semester'!$I$8+'4th Semester'!L25*'4th Semester'!$K$8+'4th Semester'!N25*'4th Semester'!$M$8+'4th Semester'!P25*'4th Semester'!$O$8+'5th Semester'!F25*'5th Semester'!$E$8+'5th Semester'!H25*'5th Semester'!$G$8+'5th Semester'!J25*'5th Semester'!$I$8+'5th Semester'!L25*'5th Semester'!$K$8+'5th Semester'!N25*'5th Semester'!$M$8+'5th Semester'!P25*'5th Semester'!$O$8+F25*$E$8+H25*$G$8+J25*$I$8+L25*$K$8+N25*$M$8+P25*$O$8)/(1stSemester!$E$8+1stSemester!$G$8+1stSemester!$I$8+1stSemester!$K$8+1stSemester!$M$8+1stSemester!$O$8+'2nd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25" s="16" t="str">
        <f t="shared" si="10"/>
        <v>DROPOUT</v>
      </c>
    </row>
    <row r="26" spans="1:22" ht="34.5" customHeight="1">
      <c r="A26" s="9">
        <v>17</v>
      </c>
      <c r="B26" s="10"/>
      <c r="C26" s="11"/>
      <c r="D26" s="10"/>
      <c r="E26" s="28"/>
      <c r="F26" s="12">
        <f t="shared" si="0"/>
        <v>0</v>
      </c>
      <c r="G26" s="28"/>
      <c r="H26" s="12">
        <f t="shared" si="1"/>
        <v>0</v>
      </c>
      <c r="I26" s="28"/>
      <c r="J26" s="12">
        <f t="shared" si="2"/>
        <v>0</v>
      </c>
      <c r="K26" s="28"/>
      <c r="L26" s="12">
        <f t="shared" si="3"/>
        <v>0</v>
      </c>
      <c r="M26" s="29"/>
      <c r="N26" s="12">
        <f t="shared" si="4"/>
        <v>0</v>
      </c>
      <c r="O26" s="29"/>
      <c r="P26" s="12">
        <f t="shared" si="5"/>
        <v>0</v>
      </c>
      <c r="Q26" s="13">
        <f t="shared" si="6"/>
        <v>0</v>
      </c>
      <c r="R26" s="13">
        <f t="shared" si="7"/>
        <v>0</v>
      </c>
      <c r="S26" s="14" t="str">
        <f t="shared" si="8"/>
        <v>F</v>
      </c>
      <c r="T26" s="15">
        <f t="shared" si="9"/>
        <v>0</v>
      </c>
      <c r="U26" s="25">
        <f>(1stSemester!F26*1stSemester!$E$8+1stSemester!H26*1stSemester!$G$8+1stSemester!J26*1stSemester!$I$8+1stSemester!L26*1stSemester!$K$8+1stSemester!N26*1stSemester!$M$8+1stSemester!P26*1stSemester!$O$8+'2nd Semester'!F26*'2nd Semester'!$E$8+'2nd Semester'!H26*'2nd Semester'!$G$8+'2nd Semester'!J26*'2nd Semester'!$I$8+'2nd Semester'!L26*'2nd Semester'!$K$8+'2nd Semester'!N26*'2nd Semester'!$M$8+'2nd Semester'!P26*'2nd Semester'!$O$8+'3rd Semester'!F26*'3rd Semester'!$E$8+'3rd Semester'!H26*'3rd Semester'!$G$8+'3rd Semester'!J26*'3rd Semester'!$I$8+'3rd Semester'!L26*'3rd Semester'!$K$8+'3rd Semester'!N26*'3rd Semester'!$M$8+'3rd Semester'!P26*'3rd Semester'!$O$8+'4th Semester'!F26*'4th Semester'!$E$8+'4th Semester'!H26*'4th Semester'!$G$8+'4th Semester'!J26*'4th Semester'!$I$8+'4th Semester'!L26*'4th Semester'!$K$8+'4th Semester'!N26*'4th Semester'!$M$8+'4th Semester'!P26*'4th Semester'!$O$8+'5th Semester'!F26*'5th Semester'!$E$8+'5th Semester'!H26*'5th Semester'!$G$8+'5th Semester'!J26*'5th Semester'!$I$8+'5th Semester'!L26*'5th Semester'!$K$8+'5th Semester'!N26*'5th Semester'!$M$8+'5th Semester'!P26*'5th Semester'!$O$8+F26*$E$8+H26*$G$8+J26*$I$8+L26*$K$8+N26*$M$8+P26*$O$8)/(1stSemester!$E$8+1stSemester!$G$8+1stSemester!$I$8+1stSemester!$K$8+1stSemester!$M$8+1stSemester!$O$8+'2nd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26" s="16" t="str">
        <f t="shared" si="10"/>
        <v>DROPOUT</v>
      </c>
    </row>
    <row r="27" spans="1:22" ht="34.5" customHeight="1">
      <c r="A27" s="9">
        <v>18</v>
      </c>
      <c r="B27" s="10"/>
      <c r="C27" s="11"/>
      <c r="D27" s="10"/>
      <c r="E27" s="28"/>
      <c r="F27" s="12">
        <f t="shared" si="0"/>
        <v>0</v>
      </c>
      <c r="G27" s="28"/>
      <c r="H27" s="12">
        <f t="shared" si="1"/>
        <v>0</v>
      </c>
      <c r="I27" s="28"/>
      <c r="J27" s="12">
        <f t="shared" si="2"/>
        <v>0</v>
      </c>
      <c r="K27" s="28"/>
      <c r="L27" s="12">
        <f t="shared" si="3"/>
        <v>0</v>
      </c>
      <c r="M27" s="29"/>
      <c r="N27" s="12">
        <f t="shared" si="4"/>
        <v>0</v>
      </c>
      <c r="O27" s="29"/>
      <c r="P27" s="12">
        <f t="shared" si="5"/>
        <v>0</v>
      </c>
      <c r="Q27" s="13">
        <f t="shared" si="6"/>
        <v>0</v>
      </c>
      <c r="R27" s="13">
        <f t="shared" si="7"/>
        <v>0</v>
      </c>
      <c r="S27" s="14" t="str">
        <f t="shared" si="8"/>
        <v>F</v>
      </c>
      <c r="T27" s="15">
        <f t="shared" si="9"/>
        <v>0</v>
      </c>
      <c r="U27" s="25">
        <f>(1stSemester!F27*1stSemester!$E$8+1stSemester!H27*1stSemester!$G$8+1stSemester!J27*1stSemester!$I$8+1stSemester!L27*1stSemester!$K$8+1stSemester!N27*1stSemester!$M$8+1stSemester!P27*1stSemester!$O$8+'2nd Semester'!F27*'2nd Semester'!$E$8+'2nd Semester'!H27*'2nd Semester'!$G$8+'2nd Semester'!J27*'2nd Semester'!$I$8+'2nd Semester'!L27*'2nd Semester'!$K$8+'2nd Semester'!N27*'2nd Semester'!$M$8+'2nd Semester'!P27*'2nd Semester'!$O$8+'3rd Semester'!F27*'3rd Semester'!$E$8+'3rd Semester'!H27*'3rd Semester'!$G$8+'3rd Semester'!J27*'3rd Semester'!$I$8+'3rd Semester'!L27*'3rd Semester'!$K$8+'3rd Semester'!N27*'3rd Semester'!$M$8+'3rd Semester'!P27*'3rd Semester'!$O$8+'4th Semester'!F27*'4th Semester'!$E$8+'4th Semester'!H27*'4th Semester'!$G$8+'4th Semester'!J27*'4th Semester'!$I$8+'4th Semester'!L27*'4th Semester'!$K$8+'4th Semester'!N27*'4th Semester'!$M$8+'4th Semester'!P27*'4th Semester'!$O$8+'5th Semester'!F27*'5th Semester'!$E$8+'5th Semester'!H27*'5th Semester'!$G$8+'5th Semester'!J27*'5th Semester'!$I$8+'5th Semester'!L27*'5th Semester'!$K$8+'5th Semester'!N27*'5th Semester'!$M$8+'5th Semester'!P27*'5th Semester'!$O$8+F27*$E$8+H27*$G$8+J27*$I$8+L27*$K$8+N27*$M$8+P27*$O$8)/(1stSemester!$E$8+1stSemester!$G$8+1stSemester!$I$8+1stSemester!$K$8+1stSemester!$M$8+1stSemester!$O$8+'2nd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27" s="16" t="str">
        <f t="shared" si="10"/>
        <v>DROPOUT</v>
      </c>
    </row>
    <row r="28" spans="1:22" ht="34.5" customHeight="1">
      <c r="A28" s="9">
        <v>19</v>
      </c>
      <c r="B28" s="10"/>
      <c r="C28" s="11"/>
      <c r="D28" s="10"/>
      <c r="E28" s="28"/>
      <c r="F28" s="12">
        <f t="shared" si="0"/>
        <v>0</v>
      </c>
      <c r="G28" s="28"/>
      <c r="H28" s="12">
        <f t="shared" si="1"/>
        <v>0</v>
      </c>
      <c r="I28" s="28"/>
      <c r="J28" s="12">
        <f t="shared" si="2"/>
        <v>0</v>
      </c>
      <c r="K28" s="28"/>
      <c r="L28" s="12">
        <f t="shared" si="3"/>
        <v>0</v>
      </c>
      <c r="M28" s="29"/>
      <c r="N28" s="12">
        <f t="shared" si="4"/>
        <v>0</v>
      </c>
      <c r="O28" s="29"/>
      <c r="P28" s="12">
        <f t="shared" si="5"/>
        <v>0</v>
      </c>
      <c r="Q28" s="13">
        <f t="shared" si="6"/>
        <v>0</v>
      </c>
      <c r="R28" s="13">
        <f t="shared" si="7"/>
        <v>0</v>
      </c>
      <c r="S28" s="14" t="str">
        <f t="shared" si="8"/>
        <v>F</v>
      </c>
      <c r="T28" s="15">
        <f t="shared" si="9"/>
        <v>0</v>
      </c>
      <c r="U28" s="25">
        <f>(1stSemester!F28*1stSemester!$E$8+1stSemester!H28*1stSemester!$G$8+1stSemester!J28*1stSemester!$I$8+1stSemester!L28*1stSemester!$K$8+1stSemester!N28*1stSemester!$M$8+1stSemester!P28*1stSemester!$O$8+'2nd Semester'!F28*'2nd Semester'!$E$8+'2nd Semester'!H28*'2nd Semester'!$G$8+'2nd Semester'!J28*'2nd Semester'!$I$8+'2nd Semester'!L28*'2nd Semester'!$K$8+'2nd Semester'!N28*'2nd Semester'!$M$8+'2nd Semester'!P28*'2nd Semester'!$O$8+'3rd Semester'!F28*'3rd Semester'!$E$8+'3rd Semester'!H28*'3rd Semester'!$G$8+'3rd Semester'!J28*'3rd Semester'!$I$8+'3rd Semester'!L28*'3rd Semester'!$K$8+'3rd Semester'!N28*'3rd Semester'!$M$8+'3rd Semester'!P28*'3rd Semester'!$O$8+'4th Semester'!F28*'4th Semester'!$E$8+'4th Semester'!H28*'4th Semester'!$G$8+'4th Semester'!J28*'4th Semester'!$I$8+'4th Semester'!L28*'4th Semester'!$K$8+'4th Semester'!N28*'4th Semester'!$M$8+'4th Semester'!P28*'4th Semester'!$O$8+'5th Semester'!F28*'5th Semester'!$E$8+'5th Semester'!H28*'5th Semester'!$G$8+'5th Semester'!J28*'5th Semester'!$I$8+'5th Semester'!L28*'5th Semester'!$K$8+'5th Semester'!N28*'5th Semester'!$M$8+'5th Semester'!P28*'5th Semester'!$O$8+F28*$E$8+H28*$G$8+J28*$I$8+L28*$K$8+N28*$M$8+P28*$O$8)/(1stSemester!$E$8+1stSemester!$G$8+1stSemester!$I$8+1stSemester!$K$8+1stSemester!$M$8+1stSemester!$O$8+'2nd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28" s="16" t="str">
        <f t="shared" si="10"/>
        <v>DROPOUT</v>
      </c>
    </row>
    <row r="29" spans="1:22" ht="34.5" customHeight="1">
      <c r="A29" s="9">
        <v>20</v>
      </c>
      <c r="B29" s="10"/>
      <c r="C29" s="11"/>
      <c r="D29" s="10"/>
      <c r="E29" s="28"/>
      <c r="F29" s="12">
        <f t="shared" si="0"/>
        <v>0</v>
      </c>
      <c r="G29" s="28"/>
      <c r="H29" s="12">
        <f t="shared" si="1"/>
        <v>0</v>
      </c>
      <c r="I29" s="28"/>
      <c r="J29" s="12">
        <f t="shared" si="2"/>
        <v>0</v>
      </c>
      <c r="K29" s="28"/>
      <c r="L29" s="12">
        <f t="shared" si="3"/>
        <v>0</v>
      </c>
      <c r="M29" s="29"/>
      <c r="N29" s="12">
        <f t="shared" si="4"/>
        <v>0</v>
      </c>
      <c r="O29" s="29"/>
      <c r="P29" s="12">
        <f t="shared" si="5"/>
        <v>0</v>
      </c>
      <c r="Q29" s="13">
        <f t="shared" si="6"/>
        <v>0</v>
      </c>
      <c r="R29" s="13">
        <f t="shared" si="7"/>
        <v>0</v>
      </c>
      <c r="S29" s="14" t="str">
        <f t="shared" si="8"/>
        <v>F</v>
      </c>
      <c r="T29" s="15">
        <f t="shared" si="9"/>
        <v>0</v>
      </c>
      <c r="U29" s="25">
        <f>(1stSemester!F29*1stSemester!$E$8+1stSemester!H29*1stSemester!$G$8+1stSemester!J29*1stSemester!$I$8+1stSemester!L29*1stSemester!$K$8+1stSemester!N29*1stSemester!$M$8+1stSemester!P29*1stSemester!$O$8+'2nd Semester'!F29*'2nd Semester'!$E$8+'2nd Semester'!H29*'2nd Semester'!$G$8+'2nd Semester'!J29*'2nd Semester'!$I$8+'2nd Semester'!L29*'2nd Semester'!$K$8+'2nd Semester'!N29*'2nd Semester'!$M$8+'2nd Semester'!P29*'2nd Semester'!$O$8+'3rd Semester'!F29*'3rd Semester'!$E$8+'3rd Semester'!H29*'3rd Semester'!$G$8+'3rd Semester'!J29*'3rd Semester'!$I$8+'3rd Semester'!L29*'3rd Semester'!$K$8+'3rd Semester'!N29*'3rd Semester'!$M$8+'3rd Semester'!P29*'3rd Semester'!$O$8+'4th Semester'!F29*'4th Semester'!$E$8+'4th Semester'!H29*'4th Semester'!$G$8+'4th Semester'!J29*'4th Semester'!$I$8+'4th Semester'!L29*'4th Semester'!$K$8+'4th Semester'!N29*'4th Semester'!$M$8+'4th Semester'!P29*'4th Semester'!$O$8+'5th Semester'!F29*'5th Semester'!$E$8+'5th Semester'!H29*'5th Semester'!$G$8+'5th Semester'!J29*'5th Semester'!$I$8+'5th Semester'!L29*'5th Semester'!$K$8+'5th Semester'!N29*'5th Semester'!$M$8+'5th Semester'!P29*'5th Semester'!$O$8+F29*$E$8+H29*$G$8+J29*$I$8+L29*$K$8+N29*$M$8+P29*$O$8)/(1stSemester!$E$8+1stSemester!$G$8+1stSemester!$I$8+1stSemester!$K$8+1stSemester!$M$8+1stSemester!$O$8+'2nd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29" s="16" t="str">
        <f t="shared" si="10"/>
        <v>DROPOUT</v>
      </c>
    </row>
    <row r="30" spans="1:22" ht="34.5" customHeight="1">
      <c r="A30" s="9">
        <v>21</v>
      </c>
      <c r="B30" s="10"/>
      <c r="C30" s="11"/>
      <c r="D30" s="10"/>
      <c r="E30" s="28"/>
      <c r="F30" s="12">
        <f t="shared" si="0"/>
        <v>0</v>
      </c>
      <c r="G30" s="28"/>
      <c r="H30" s="12">
        <f t="shared" si="1"/>
        <v>0</v>
      </c>
      <c r="I30" s="28"/>
      <c r="J30" s="12">
        <f t="shared" si="2"/>
        <v>0</v>
      </c>
      <c r="K30" s="28"/>
      <c r="L30" s="12">
        <f t="shared" si="3"/>
        <v>0</v>
      </c>
      <c r="M30" s="29"/>
      <c r="N30" s="12">
        <f t="shared" si="4"/>
        <v>0</v>
      </c>
      <c r="O30" s="29"/>
      <c r="P30" s="12">
        <f t="shared" si="5"/>
        <v>0</v>
      </c>
      <c r="Q30" s="13">
        <f t="shared" si="6"/>
        <v>0</v>
      </c>
      <c r="R30" s="13">
        <f t="shared" si="7"/>
        <v>0</v>
      </c>
      <c r="S30" s="14" t="str">
        <f t="shared" si="8"/>
        <v>F</v>
      </c>
      <c r="T30" s="15">
        <f t="shared" si="9"/>
        <v>0</v>
      </c>
      <c r="U30" s="25">
        <f>(1stSemester!F30*1stSemester!$E$8+1stSemester!H30*1stSemester!$G$8+1stSemester!J30*1stSemester!$I$8+1stSemester!L30*1stSemester!$K$8+1stSemester!N30*1stSemester!$M$8+1stSemester!P30*1stSemester!$O$8+'2nd Semester'!F30*'2nd Semester'!$E$8+'2nd Semester'!H30*'2nd Semester'!$G$8+'2nd Semester'!J30*'2nd Semester'!$I$8+'2nd Semester'!L30*'2nd Semester'!$K$8+'2nd Semester'!N30*'2nd Semester'!$M$8+'2nd Semester'!P30*'2nd Semester'!$O$8+'3rd Semester'!F30*'3rd Semester'!$E$8+'3rd Semester'!H30*'3rd Semester'!$G$8+'3rd Semester'!J30*'3rd Semester'!$I$8+'3rd Semester'!L30*'3rd Semester'!$K$8+'3rd Semester'!N30*'3rd Semester'!$M$8+'3rd Semester'!P30*'3rd Semester'!$O$8+'4th Semester'!F30*'4th Semester'!$E$8+'4th Semester'!H30*'4th Semester'!$G$8+'4th Semester'!J30*'4th Semester'!$I$8+'4th Semester'!L30*'4th Semester'!$K$8+'4th Semester'!N30*'4th Semester'!$M$8+'4th Semester'!P30*'4th Semester'!$O$8+'5th Semester'!F30*'5th Semester'!$E$8+'5th Semester'!H30*'5th Semester'!$G$8+'5th Semester'!J30*'5th Semester'!$I$8+'5th Semester'!L30*'5th Semester'!$K$8+'5th Semester'!N30*'5th Semester'!$M$8+'5th Semester'!P30*'5th Semester'!$O$8+F30*$E$8+H30*$G$8+J30*$I$8+L30*$K$8+N30*$M$8+P30*$O$8)/(1stSemester!$E$8+1stSemester!$G$8+1stSemester!$I$8+1stSemester!$K$8+1stSemester!$M$8+1stSemester!$O$8+'2nd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30" s="16" t="str">
        <f t="shared" si="10"/>
        <v>DROPOUT</v>
      </c>
    </row>
    <row r="31" spans="1:22" ht="34.5" customHeight="1">
      <c r="A31" s="9">
        <v>22</v>
      </c>
      <c r="B31" s="10"/>
      <c r="C31" s="11"/>
      <c r="D31" s="10"/>
      <c r="E31" s="28"/>
      <c r="F31" s="12">
        <f t="shared" si="0"/>
        <v>0</v>
      </c>
      <c r="G31" s="28"/>
      <c r="H31" s="12">
        <f t="shared" si="1"/>
        <v>0</v>
      </c>
      <c r="I31" s="28"/>
      <c r="J31" s="12">
        <f t="shared" si="2"/>
        <v>0</v>
      </c>
      <c r="K31" s="28"/>
      <c r="L31" s="12">
        <f t="shared" si="3"/>
        <v>0</v>
      </c>
      <c r="M31" s="29"/>
      <c r="N31" s="12">
        <f t="shared" si="4"/>
        <v>0</v>
      </c>
      <c r="O31" s="29"/>
      <c r="P31" s="12">
        <f t="shared" si="5"/>
        <v>0</v>
      </c>
      <c r="Q31" s="13">
        <f t="shared" si="6"/>
        <v>0</v>
      </c>
      <c r="R31" s="13">
        <f t="shared" si="7"/>
        <v>0</v>
      </c>
      <c r="S31" s="14" t="str">
        <f t="shared" si="8"/>
        <v>F</v>
      </c>
      <c r="T31" s="15">
        <f t="shared" si="9"/>
        <v>0</v>
      </c>
      <c r="U31" s="25">
        <f>(1stSemester!F31*1stSemester!$E$8+1stSemester!H31*1stSemester!$G$8+1stSemester!J31*1stSemester!$I$8+1stSemester!L31*1stSemester!$K$8+1stSemester!N31*1stSemester!$M$8+1stSemester!P31*1stSemester!$O$8+'2nd Semester'!F31*'2nd Semester'!$E$8+'2nd Semester'!H31*'2nd Semester'!$G$8+'2nd Semester'!J31*'2nd Semester'!$I$8+'2nd Semester'!L31*'2nd Semester'!$K$8+'2nd Semester'!N31*'2nd Semester'!$M$8+'2nd Semester'!P31*'2nd Semester'!$O$8+'3rd Semester'!F31*'3rd Semester'!$E$8+'3rd Semester'!H31*'3rd Semester'!$G$8+'3rd Semester'!J31*'3rd Semester'!$I$8+'3rd Semester'!L31*'3rd Semester'!$K$8+'3rd Semester'!N31*'3rd Semester'!$M$8+'3rd Semester'!P31*'3rd Semester'!$O$8+'4th Semester'!F31*'4th Semester'!$E$8+'4th Semester'!H31*'4th Semester'!$G$8+'4th Semester'!J31*'4th Semester'!$I$8+'4th Semester'!L31*'4th Semester'!$K$8+'4th Semester'!N31*'4th Semester'!$M$8+'4th Semester'!P31*'4th Semester'!$O$8+'5th Semester'!F31*'5th Semester'!$E$8+'5th Semester'!H31*'5th Semester'!$G$8+'5th Semester'!J31*'5th Semester'!$I$8+'5th Semester'!L31*'5th Semester'!$K$8+'5th Semester'!N31*'5th Semester'!$M$8+'5th Semester'!P31*'5th Semester'!$O$8+F31*$E$8+H31*$G$8+J31*$I$8+L31*$K$8+N31*$M$8+P31*$O$8)/(1stSemester!$E$8+1stSemester!$G$8+1stSemester!$I$8+1stSemester!$K$8+1stSemester!$M$8+1stSemester!$O$8+'2nd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31" s="16" t="str">
        <f t="shared" si="10"/>
        <v>DROPOUT</v>
      </c>
    </row>
    <row r="32" spans="1:22" ht="34.5" customHeight="1">
      <c r="A32" s="9">
        <v>23</v>
      </c>
      <c r="B32" s="10"/>
      <c r="C32" s="11"/>
      <c r="D32" s="10"/>
      <c r="E32" s="28"/>
      <c r="F32" s="12">
        <f t="shared" si="0"/>
        <v>0</v>
      </c>
      <c r="G32" s="28"/>
      <c r="H32" s="12">
        <f t="shared" si="1"/>
        <v>0</v>
      </c>
      <c r="I32" s="28"/>
      <c r="J32" s="12">
        <f t="shared" si="2"/>
        <v>0</v>
      </c>
      <c r="K32" s="28"/>
      <c r="L32" s="12">
        <f t="shared" si="3"/>
        <v>0</v>
      </c>
      <c r="M32" s="29"/>
      <c r="N32" s="12">
        <f t="shared" si="4"/>
        <v>0</v>
      </c>
      <c r="O32" s="29"/>
      <c r="P32" s="12">
        <f t="shared" si="5"/>
        <v>0</v>
      </c>
      <c r="Q32" s="13">
        <f t="shared" si="6"/>
        <v>0</v>
      </c>
      <c r="R32" s="13">
        <f t="shared" si="7"/>
        <v>0</v>
      </c>
      <c r="S32" s="14" t="str">
        <f t="shared" si="8"/>
        <v>F</v>
      </c>
      <c r="T32" s="15">
        <f t="shared" si="9"/>
        <v>0</v>
      </c>
      <c r="U32" s="25">
        <f>(1stSemester!F32*1stSemester!$E$8+1stSemester!H32*1stSemester!$G$8+1stSemester!J32*1stSemester!$I$8+1stSemester!L32*1stSemester!$K$8+1stSemester!N32*1stSemester!$M$8+1stSemester!P32*1stSemester!$O$8+'2nd Semester'!F32*'2nd Semester'!$E$8+'2nd Semester'!H32*'2nd Semester'!$G$8+'2nd Semester'!J32*'2nd Semester'!$I$8+'2nd Semester'!L32*'2nd Semester'!$K$8+'2nd Semester'!N32*'2nd Semester'!$M$8+'2nd Semester'!P32*'2nd Semester'!$O$8+'3rd Semester'!F32*'3rd Semester'!$E$8+'3rd Semester'!H32*'3rd Semester'!$G$8+'3rd Semester'!J32*'3rd Semester'!$I$8+'3rd Semester'!L32*'3rd Semester'!$K$8+'3rd Semester'!N32*'3rd Semester'!$M$8+'3rd Semester'!P32*'3rd Semester'!$O$8+'4th Semester'!F32*'4th Semester'!$E$8+'4th Semester'!H32*'4th Semester'!$G$8+'4th Semester'!J32*'4th Semester'!$I$8+'4th Semester'!L32*'4th Semester'!$K$8+'4th Semester'!N32*'4th Semester'!$M$8+'4th Semester'!P32*'4th Semester'!$O$8+'5th Semester'!F32*'5th Semester'!$E$8+'5th Semester'!H32*'5th Semester'!$G$8+'5th Semester'!J32*'5th Semester'!$I$8+'5th Semester'!L32*'5th Semester'!$K$8+'5th Semester'!N32*'5th Semester'!$M$8+'5th Semester'!P32*'5th Semester'!$O$8+F32*$E$8+H32*$G$8+J32*$I$8+L32*$K$8+N32*$M$8+P32*$O$8)/(1stSemester!$E$8+1stSemester!$G$8+1stSemester!$I$8+1stSemester!$K$8+1stSemester!$M$8+1stSemester!$O$8+'2nd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32" s="16" t="str">
        <f t="shared" si="10"/>
        <v>DROPOUT</v>
      </c>
    </row>
    <row r="33" spans="1:22" ht="34.5" customHeight="1">
      <c r="A33" s="9">
        <v>24</v>
      </c>
      <c r="B33" s="10"/>
      <c r="C33" s="11"/>
      <c r="D33" s="10"/>
      <c r="E33" s="28"/>
      <c r="F33" s="12">
        <f t="shared" si="0"/>
        <v>0</v>
      </c>
      <c r="G33" s="28"/>
      <c r="H33" s="12">
        <f t="shared" si="1"/>
        <v>0</v>
      </c>
      <c r="I33" s="28"/>
      <c r="J33" s="12">
        <f t="shared" si="2"/>
        <v>0</v>
      </c>
      <c r="K33" s="28"/>
      <c r="L33" s="12">
        <f t="shared" si="3"/>
        <v>0</v>
      </c>
      <c r="M33" s="29"/>
      <c r="N33" s="12">
        <f t="shared" si="4"/>
        <v>0</v>
      </c>
      <c r="O33" s="29"/>
      <c r="P33" s="12">
        <f t="shared" si="5"/>
        <v>0</v>
      </c>
      <c r="Q33" s="13">
        <f t="shared" si="6"/>
        <v>0</v>
      </c>
      <c r="R33" s="13">
        <f t="shared" si="7"/>
        <v>0</v>
      </c>
      <c r="S33" s="14" t="str">
        <f t="shared" si="8"/>
        <v>F</v>
      </c>
      <c r="T33" s="15">
        <f t="shared" si="9"/>
        <v>0</v>
      </c>
      <c r="U33" s="25">
        <f>(1stSemester!F33*1stSemester!$E$8+1stSemester!H33*1stSemester!$G$8+1stSemester!J33*1stSemester!$I$8+1stSemester!L33*1stSemester!$K$8+1stSemester!N33*1stSemester!$M$8+1stSemester!P33*1stSemester!$O$8+'2nd Semester'!F33*'2nd Semester'!$E$8+'2nd Semester'!H33*'2nd Semester'!$G$8+'2nd Semester'!J33*'2nd Semester'!$I$8+'2nd Semester'!L33*'2nd Semester'!$K$8+'2nd Semester'!N33*'2nd Semester'!$M$8+'2nd Semester'!P33*'2nd Semester'!$O$8+'3rd Semester'!F33*'3rd Semester'!$E$8+'3rd Semester'!H33*'3rd Semester'!$G$8+'3rd Semester'!J33*'3rd Semester'!$I$8+'3rd Semester'!L33*'3rd Semester'!$K$8+'3rd Semester'!N33*'3rd Semester'!$M$8+'3rd Semester'!P33*'3rd Semester'!$O$8+'4th Semester'!F33*'4th Semester'!$E$8+'4th Semester'!H33*'4th Semester'!$G$8+'4th Semester'!J33*'4th Semester'!$I$8+'4th Semester'!L33*'4th Semester'!$K$8+'4th Semester'!N33*'4th Semester'!$M$8+'4th Semester'!P33*'4th Semester'!$O$8+'5th Semester'!F33*'5th Semester'!$E$8+'5th Semester'!H33*'5th Semester'!$G$8+'5th Semester'!J33*'5th Semester'!$I$8+'5th Semester'!L33*'5th Semester'!$K$8+'5th Semester'!N33*'5th Semester'!$M$8+'5th Semester'!P33*'5th Semester'!$O$8+F33*$E$8+H33*$G$8+J33*$I$8+L33*$K$8+N33*$M$8+P33*$O$8)/(1stSemester!$E$8+1stSemester!$G$8+1stSemester!$I$8+1stSemester!$K$8+1stSemester!$M$8+1stSemester!$O$8+'2nd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33" s="16" t="str">
        <f t="shared" si="10"/>
        <v>DROPOUT</v>
      </c>
    </row>
    <row r="34" spans="1:22" ht="34.5" customHeight="1">
      <c r="A34" s="9">
        <v>25</v>
      </c>
      <c r="B34" s="10"/>
      <c r="C34" s="11"/>
      <c r="D34" s="10"/>
      <c r="E34" s="28"/>
      <c r="F34" s="12">
        <f t="shared" si="0"/>
        <v>0</v>
      </c>
      <c r="G34" s="28"/>
      <c r="H34" s="12">
        <f t="shared" si="1"/>
        <v>0</v>
      </c>
      <c r="I34" s="28"/>
      <c r="J34" s="12">
        <f t="shared" si="2"/>
        <v>0</v>
      </c>
      <c r="K34" s="28"/>
      <c r="L34" s="12">
        <f t="shared" si="3"/>
        <v>0</v>
      </c>
      <c r="M34" s="29"/>
      <c r="N34" s="12">
        <f t="shared" si="4"/>
        <v>0</v>
      </c>
      <c r="O34" s="29"/>
      <c r="P34" s="12">
        <f t="shared" si="5"/>
        <v>0</v>
      </c>
      <c r="Q34" s="13">
        <f t="shared" si="6"/>
        <v>0</v>
      </c>
      <c r="R34" s="13">
        <f t="shared" si="7"/>
        <v>0</v>
      </c>
      <c r="S34" s="14" t="str">
        <f t="shared" si="8"/>
        <v>F</v>
      </c>
      <c r="T34" s="15">
        <f t="shared" si="9"/>
        <v>0</v>
      </c>
      <c r="U34" s="25">
        <f>(1stSemester!F34*1stSemester!$E$8+1stSemester!H34*1stSemester!$G$8+1stSemester!J34*1stSemester!$I$8+1stSemester!L34*1stSemester!$K$8+1stSemester!N34*1stSemester!$M$8+1stSemester!P34*1stSemester!$O$8+'2nd Semester'!F34*'2nd Semester'!$E$8+'2nd Semester'!H34*'2nd Semester'!$G$8+'2nd Semester'!J34*'2nd Semester'!$I$8+'2nd Semester'!L34*'2nd Semester'!$K$8+'2nd Semester'!N34*'2nd Semester'!$M$8+'2nd Semester'!P34*'2nd Semester'!$O$8+'3rd Semester'!F34*'3rd Semester'!$E$8+'3rd Semester'!H34*'3rd Semester'!$G$8+'3rd Semester'!J34*'3rd Semester'!$I$8+'3rd Semester'!L34*'3rd Semester'!$K$8+'3rd Semester'!N34*'3rd Semester'!$M$8+'3rd Semester'!P34*'3rd Semester'!$O$8+'4th Semester'!F34*'4th Semester'!$E$8+'4th Semester'!H34*'4th Semester'!$G$8+'4th Semester'!J34*'4th Semester'!$I$8+'4th Semester'!L34*'4th Semester'!$K$8+'4th Semester'!N34*'4th Semester'!$M$8+'4th Semester'!P34*'4th Semester'!$O$8+'5th Semester'!F34*'5th Semester'!$E$8+'5th Semester'!H34*'5th Semester'!$G$8+'5th Semester'!J34*'5th Semester'!$I$8+'5th Semester'!L34*'5th Semester'!$K$8+'5th Semester'!N34*'5th Semester'!$M$8+'5th Semester'!P34*'5th Semester'!$O$8+F34*$E$8+H34*$G$8+J34*$I$8+L34*$K$8+N34*$M$8+P34*$O$8)/(1stSemester!$E$8+1stSemester!$G$8+1stSemester!$I$8+1stSemester!$K$8+1stSemester!$M$8+1stSemester!$O$8+'2nd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34" s="16" t="str">
        <f t="shared" si="10"/>
        <v>DROPOUT</v>
      </c>
    </row>
    <row r="35" spans="1:22" ht="34.5" customHeight="1">
      <c r="A35" s="9">
        <v>26</v>
      </c>
      <c r="B35" s="10"/>
      <c r="C35" s="11"/>
      <c r="D35" s="10"/>
      <c r="E35" s="28"/>
      <c r="F35" s="12">
        <f t="shared" si="0"/>
        <v>0</v>
      </c>
      <c r="G35" s="28"/>
      <c r="H35" s="12">
        <f t="shared" si="1"/>
        <v>0</v>
      </c>
      <c r="I35" s="28"/>
      <c r="J35" s="12">
        <f t="shared" si="2"/>
        <v>0</v>
      </c>
      <c r="K35" s="28"/>
      <c r="L35" s="12">
        <f t="shared" si="3"/>
        <v>0</v>
      </c>
      <c r="M35" s="29"/>
      <c r="N35" s="12">
        <f t="shared" si="4"/>
        <v>0</v>
      </c>
      <c r="O35" s="29"/>
      <c r="P35" s="12">
        <f t="shared" si="5"/>
        <v>0</v>
      </c>
      <c r="Q35" s="13">
        <f t="shared" si="6"/>
        <v>0</v>
      </c>
      <c r="R35" s="13">
        <f t="shared" si="7"/>
        <v>0</v>
      </c>
      <c r="S35" s="14" t="str">
        <f t="shared" si="8"/>
        <v>F</v>
      </c>
      <c r="T35" s="15">
        <f t="shared" si="9"/>
        <v>0</v>
      </c>
      <c r="U35" s="25">
        <f>(1stSemester!F35*1stSemester!$E$8+1stSemester!H35*1stSemester!$G$8+1stSemester!J35*1stSemester!$I$8+1stSemester!L35*1stSemester!$K$8+1stSemester!N35*1stSemester!$M$8+1stSemester!P35*1stSemester!$O$8+'2nd Semester'!F35*'2nd Semester'!$E$8+'2nd Semester'!H35*'2nd Semester'!$G$8+'2nd Semester'!J35*'2nd Semester'!$I$8+'2nd Semester'!L35*'2nd Semester'!$K$8+'2nd Semester'!N35*'2nd Semester'!$M$8+'2nd Semester'!P35*'2nd Semester'!$O$8+'3rd Semester'!F35*'3rd Semester'!$E$8+'3rd Semester'!H35*'3rd Semester'!$G$8+'3rd Semester'!J35*'3rd Semester'!$I$8+'3rd Semester'!L35*'3rd Semester'!$K$8+'3rd Semester'!N35*'3rd Semester'!$M$8+'3rd Semester'!P35*'3rd Semester'!$O$8+'4th Semester'!F35*'4th Semester'!$E$8+'4th Semester'!H35*'4th Semester'!$G$8+'4th Semester'!J35*'4th Semester'!$I$8+'4th Semester'!L35*'4th Semester'!$K$8+'4th Semester'!N35*'4th Semester'!$M$8+'4th Semester'!P35*'4th Semester'!$O$8+'5th Semester'!F35*'5th Semester'!$E$8+'5th Semester'!H35*'5th Semester'!$G$8+'5th Semester'!J35*'5th Semester'!$I$8+'5th Semester'!L35*'5th Semester'!$K$8+'5th Semester'!N35*'5th Semester'!$M$8+'5th Semester'!P35*'5th Semester'!$O$8+F35*$E$8+H35*$G$8+J35*$I$8+L35*$K$8+N35*$M$8+P35*$O$8)/(1stSemester!$E$8+1stSemester!$G$8+1stSemester!$I$8+1stSemester!$K$8+1stSemester!$M$8+1stSemester!$O$8+'2nd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35" s="16" t="str">
        <f t="shared" si="10"/>
        <v>DROPOUT</v>
      </c>
    </row>
    <row r="36" spans="1:22" ht="34.5" customHeight="1">
      <c r="A36" s="9">
        <v>27</v>
      </c>
      <c r="B36" s="10"/>
      <c r="C36" s="11"/>
      <c r="D36" s="10"/>
      <c r="E36" s="28"/>
      <c r="F36" s="12">
        <f t="shared" si="0"/>
        <v>0</v>
      </c>
      <c r="G36" s="28"/>
      <c r="H36" s="12">
        <f t="shared" si="1"/>
        <v>0</v>
      </c>
      <c r="I36" s="28"/>
      <c r="J36" s="12">
        <f t="shared" si="2"/>
        <v>0</v>
      </c>
      <c r="K36" s="28"/>
      <c r="L36" s="12">
        <f t="shared" si="3"/>
        <v>0</v>
      </c>
      <c r="M36" s="29"/>
      <c r="N36" s="12">
        <f t="shared" si="4"/>
        <v>0</v>
      </c>
      <c r="O36" s="29"/>
      <c r="P36" s="12">
        <f t="shared" si="5"/>
        <v>0</v>
      </c>
      <c r="Q36" s="13">
        <f t="shared" si="6"/>
        <v>0</v>
      </c>
      <c r="R36" s="13">
        <f t="shared" si="7"/>
        <v>0</v>
      </c>
      <c r="S36" s="14" t="str">
        <f t="shared" si="8"/>
        <v>F</v>
      </c>
      <c r="T36" s="15">
        <f t="shared" si="9"/>
        <v>0</v>
      </c>
      <c r="U36" s="25">
        <f>(1stSemester!F36*1stSemester!$E$8+1stSemester!H36*1stSemester!$G$8+1stSemester!J36*1stSemester!$I$8+1stSemester!L36*1stSemester!$K$8+1stSemester!N36*1stSemester!$M$8+1stSemester!P36*1stSemester!$O$8+'2nd Semester'!F36*'2nd Semester'!$E$8+'2nd Semester'!H36*'2nd Semester'!$G$8+'2nd Semester'!J36*'2nd Semester'!$I$8+'2nd Semester'!L36*'2nd Semester'!$K$8+'2nd Semester'!N36*'2nd Semester'!$M$8+'2nd Semester'!P36*'2nd Semester'!$O$8+'3rd Semester'!F36*'3rd Semester'!$E$8+'3rd Semester'!H36*'3rd Semester'!$G$8+'3rd Semester'!J36*'3rd Semester'!$I$8+'3rd Semester'!L36*'3rd Semester'!$K$8+'3rd Semester'!N36*'3rd Semester'!$M$8+'3rd Semester'!P36*'3rd Semester'!$O$8+'4th Semester'!F36*'4th Semester'!$E$8+'4th Semester'!H36*'4th Semester'!$G$8+'4th Semester'!J36*'4th Semester'!$I$8+'4th Semester'!L36*'4th Semester'!$K$8+'4th Semester'!N36*'4th Semester'!$M$8+'4th Semester'!P36*'4th Semester'!$O$8+'5th Semester'!F36*'5th Semester'!$E$8+'5th Semester'!H36*'5th Semester'!$G$8+'5th Semester'!J36*'5th Semester'!$I$8+'5th Semester'!L36*'5th Semester'!$K$8+'5th Semester'!N36*'5th Semester'!$M$8+'5th Semester'!P36*'5th Semester'!$O$8+F36*$E$8+H36*$G$8+J36*$I$8+L36*$K$8+N36*$M$8+P36*$O$8)/(1stSemester!$E$8+1stSemester!$G$8+1stSemester!$I$8+1stSemester!$K$8+1stSemester!$M$8+1stSemester!$O$8+'2nd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36" s="16" t="str">
        <f t="shared" si="10"/>
        <v>DROPOUT</v>
      </c>
    </row>
    <row r="37" spans="1:22" ht="34.5" customHeight="1">
      <c r="A37" s="9">
        <v>28</v>
      </c>
      <c r="B37" s="10"/>
      <c r="C37" s="11"/>
      <c r="D37" s="10"/>
      <c r="E37" s="28"/>
      <c r="F37" s="12">
        <f t="shared" si="0"/>
        <v>0</v>
      </c>
      <c r="G37" s="28"/>
      <c r="H37" s="12">
        <f t="shared" si="1"/>
        <v>0</v>
      </c>
      <c r="I37" s="28"/>
      <c r="J37" s="12">
        <f t="shared" si="2"/>
        <v>0</v>
      </c>
      <c r="K37" s="28"/>
      <c r="L37" s="12">
        <f t="shared" si="3"/>
        <v>0</v>
      </c>
      <c r="M37" s="29"/>
      <c r="N37" s="12">
        <f t="shared" si="4"/>
        <v>0</v>
      </c>
      <c r="O37" s="29"/>
      <c r="P37" s="12">
        <f t="shared" si="5"/>
        <v>0</v>
      </c>
      <c r="Q37" s="13">
        <f t="shared" si="6"/>
        <v>0</v>
      </c>
      <c r="R37" s="13">
        <f t="shared" si="7"/>
        <v>0</v>
      </c>
      <c r="S37" s="14" t="str">
        <f t="shared" si="8"/>
        <v>F</v>
      </c>
      <c r="T37" s="15">
        <f t="shared" si="9"/>
        <v>0</v>
      </c>
      <c r="U37" s="25">
        <f>(1stSemester!F37*1stSemester!$E$8+1stSemester!H37*1stSemester!$G$8+1stSemester!J37*1stSemester!$I$8+1stSemester!L37*1stSemester!$K$8+1stSemester!N37*1stSemester!$M$8+1stSemester!P37*1stSemester!$O$8+'2nd Semester'!F37*'2nd Semester'!$E$8+'2nd Semester'!H37*'2nd Semester'!$G$8+'2nd Semester'!J37*'2nd Semester'!$I$8+'2nd Semester'!L37*'2nd Semester'!$K$8+'2nd Semester'!N37*'2nd Semester'!$M$8+'2nd Semester'!P37*'2nd Semester'!$O$8+'3rd Semester'!F37*'3rd Semester'!$E$8+'3rd Semester'!H37*'3rd Semester'!$G$8+'3rd Semester'!J37*'3rd Semester'!$I$8+'3rd Semester'!L37*'3rd Semester'!$K$8+'3rd Semester'!N37*'3rd Semester'!$M$8+'3rd Semester'!P37*'3rd Semester'!$O$8+'4th Semester'!F37*'4th Semester'!$E$8+'4th Semester'!H37*'4th Semester'!$G$8+'4th Semester'!J37*'4th Semester'!$I$8+'4th Semester'!L37*'4th Semester'!$K$8+'4th Semester'!N37*'4th Semester'!$M$8+'4th Semester'!P37*'4th Semester'!$O$8+'5th Semester'!F37*'5th Semester'!$E$8+'5th Semester'!H37*'5th Semester'!$G$8+'5th Semester'!J37*'5th Semester'!$I$8+'5th Semester'!L37*'5th Semester'!$K$8+'5th Semester'!N37*'5th Semester'!$M$8+'5th Semester'!P37*'5th Semester'!$O$8+F37*$E$8+H37*$G$8+J37*$I$8+L37*$K$8+N37*$M$8+P37*$O$8)/(1stSemester!$E$8+1stSemester!$G$8+1stSemester!$I$8+1stSemester!$K$8+1stSemester!$M$8+1stSemester!$O$8+'2nd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37" s="16" t="str">
        <f t="shared" si="10"/>
        <v>DROPOUT</v>
      </c>
    </row>
    <row r="38" spans="1:22" ht="34.5" customHeight="1">
      <c r="A38" s="9">
        <v>29</v>
      </c>
      <c r="B38" s="10"/>
      <c r="C38" s="11"/>
      <c r="D38" s="10"/>
      <c r="E38" s="28"/>
      <c r="F38" s="12">
        <f t="shared" si="0"/>
        <v>0</v>
      </c>
      <c r="G38" s="28"/>
      <c r="H38" s="12">
        <f t="shared" si="1"/>
        <v>0</v>
      </c>
      <c r="I38" s="28"/>
      <c r="J38" s="12">
        <f t="shared" si="2"/>
        <v>0</v>
      </c>
      <c r="K38" s="28"/>
      <c r="L38" s="12">
        <f t="shared" si="3"/>
        <v>0</v>
      </c>
      <c r="M38" s="29"/>
      <c r="N38" s="12">
        <f t="shared" si="4"/>
        <v>0</v>
      </c>
      <c r="O38" s="29"/>
      <c r="P38" s="12">
        <f t="shared" si="5"/>
        <v>0</v>
      </c>
      <c r="Q38" s="13">
        <f t="shared" si="6"/>
        <v>0</v>
      </c>
      <c r="R38" s="13">
        <f t="shared" si="7"/>
        <v>0</v>
      </c>
      <c r="S38" s="14" t="str">
        <f t="shared" si="8"/>
        <v>F</v>
      </c>
      <c r="T38" s="15">
        <f t="shared" si="9"/>
        <v>0</v>
      </c>
      <c r="U38" s="25">
        <f>(1stSemester!F38*1stSemester!$E$8+1stSemester!H38*1stSemester!$G$8+1stSemester!J38*1stSemester!$I$8+1stSemester!L38*1stSemester!$K$8+1stSemester!N38*1stSemester!$M$8+1stSemester!P38*1stSemester!$O$8+'2nd Semester'!F38*'2nd Semester'!$E$8+'2nd Semester'!H38*'2nd Semester'!$G$8+'2nd Semester'!J38*'2nd Semester'!$I$8+'2nd Semester'!L38*'2nd Semester'!$K$8+'2nd Semester'!N38*'2nd Semester'!$M$8+'2nd Semester'!P38*'2nd Semester'!$O$8+'3rd Semester'!F38*'3rd Semester'!$E$8+'3rd Semester'!H38*'3rd Semester'!$G$8+'3rd Semester'!J38*'3rd Semester'!$I$8+'3rd Semester'!L38*'3rd Semester'!$K$8+'3rd Semester'!N38*'3rd Semester'!$M$8+'3rd Semester'!P38*'3rd Semester'!$O$8+'4th Semester'!F38*'4th Semester'!$E$8+'4th Semester'!H38*'4th Semester'!$G$8+'4th Semester'!J38*'4th Semester'!$I$8+'4th Semester'!L38*'4th Semester'!$K$8+'4th Semester'!N38*'4th Semester'!$M$8+'4th Semester'!P38*'4th Semester'!$O$8+'5th Semester'!F38*'5th Semester'!$E$8+'5th Semester'!H38*'5th Semester'!$G$8+'5th Semester'!J38*'5th Semester'!$I$8+'5th Semester'!L38*'5th Semester'!$K$8+'5th Semester'!N38*'5th Semester'!$M$8+'5th Semester'!P38*'5th Semester'!$O$8+F38*$E$8+H38*$G$8+J38*$I$8+L38*$K$8+N38*$M$8+P38*$O$8)/(1stSemester!$E$8+1stSemester!$G$8+1stSemester!$I$8+1stSemester!$K$8+1stSemester!$M$8+1stSemester!$O$8+'2nd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38" s="16" t="str">
        <f t="shared" si="10"/>
        <v>DROPOUT</v>
      </c>
    </row>
    <row r="39" spans="1:22" ht="34.5" customHeight="1">
      <c r="A39" s="9">
        <v>30</v>
      </c>
      <c r="B39" s="10"/>
      <c r="C39" s="11"/>
      <c r="D39" s="10"/>
      <c r="E39" s="28"/>
      <c r="F39" s="12">
        <f t="shared" si="0"/>
        <v>0</v>
      </c>
      <c r="G39" s="28"/>
      <c r="H39" s="12">
        <f t="shared" si="1"/>
        <v>0</v>
      </c>
      <c r="I39" s="28"/>
      <c r="J39" s="12">
        <f t="shared" si="2"/>
        <v>0</v>
      </c>
      <c r="K39" s="28"/>
      <c r="L39" s="12">
        <f t="shared" si="3"/>
        <v>0</v>
      </c>
      <c r="M39" s="29"/>
      <c r="N39" s="12">
        <f t="shared" si="4"/>
        <v>0</v>
      </c>
      <c r="O39" s="29"/>
      <c r="P39" s="12">
        <f t="shared" si="5"/>
        <v>0</v>
      </c>
      <c r="Q39" s="13">
        <f t="shared" si="6"/>
        <v>0</v>
      </c>
      <c r="R39" s="13">
        <f t="shared" si="7"/>
        <v>0</v>
      </c>
      <c r="S39" s="14" t="str">
        <f t="shared" si="8"/>
        <v>F</v>
      </c>
      <c r="T39" s="15">
        <f t="shared" si="9"/>
        <v>0</v>
      </c>
      <c r="U39" s="25">
        <f>(1stSemester!F39*1stSemester!$E$8+1stSemester!H39*1stSemester!$G$8+1stSemester!J39*1stSemester!$I$8+1stSemester!L39*1stSemester!$K$8+1stSemester!N39*1stSemester!$M$8+1stSemester!P39*1stSemester!$O$8+'2nd Semester'!F39*'2nd Semester'!$E$8+'2nd Semester'!H39*'2nd Semester'!$G$8+'2nd Semester'!J39*'2nd Semester'!$I$8+'2nd Semester'!L39*'2nd Semester'!$K$8+'2nd Semester'!N39*'2nd Semester'!$M$8+'2nd Semester'!P39*'2nd Semester'!$O$8+'3rd Semester'!F39*'3rd Semester'!$E$8+'3rd Semester'!H39*'3rd Semester'!$G$8+'3rd Semester'!J39*'3rd Semester'!$I$8+'3rd Semester'!L39*'3rd Semester'!$K$8+'3rd Semester'!N39*'3rd Semester'!$M$8+'3rd Semester'!P39*'3rd Semester'!$O$8+'4th Semester'!F39*'4th Semester'!$E$8+'4th Semester'!H39*'4th Semester'!$G$8+'4th Semester'!J39*'4th Semester'!$I$8+'4th Semester'!L39*'4th Semester'!$K$8+'4th Semester'!N39*'4th Semester'!$M$8+'4th Semester'!P39*'4th Semester'!$O$8+'5th Semester'!F39*'5th Semester'!$E$8+'5th Semester'!H39*'5th Semester'!$G$8+'5th Semester'!J39*'5th Semester'!$I$8+'5th Semester'!L39*'5th Semester'!$K$8+'5th Semester'!N39*'5th Semester'!$M$8+'5th Semester'!P39*'5th Semester'!$O$8+F39*$E$8+H39*$G$8+J39*$I$8+L39*$K$8+N39*$M$8+P39*$O$8)/(1stSemester!$E$8+1stSemester!$G$8+1stSemester!$I$8+1stSemester!$K$8+1stSemester!$M$8+1stSemester!$O$8+'2nd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39" s="16" t="str">
        <f t="shared" si="10"/>
        <v>DROPOUT</v>
      </c>
    </row>
    <row r="40" spans="1:22" ht="34.5" customHeight="1">
      <c r="A40" s="9">
        <v>31</v>
      </c>
      <c r="B40" s="10"/>
      <c r="C40" s="11"/>
      <c r="D40" s="10"/>
      <c r="E40" s="28"/>
      <c r="F40" s="12">
        <f t="shared" si="0"/>
        <v>0</v>
      </c>
      <c r="G40" s="28"/>
      <c r="H40" s="12">
        <f t="shared" si="1"/>
        <v>0</v>
      </c>
      <c r="I40" s="28"/>
      <c r="J40" s="12">
        <f t="shared" si="2"/>
        <v>0</v>
      </c>
      <c r="K40" s="28"/>
      <c r="L40" s="12">
        <f t="shared" si="3"/>
        <v>0</v>
      </c>
      <c r="M40" s="29"/>
      <c r="N40" s="12">
        <f t="shared" si="4"/>
        <v>0</v>
      </c>
      <c r="O40" s="29"/>
      <c r="P40" s="12">
        <f t="shared" si="5"/>
        <v>0</v>
      </c>
      <c r="Q40" s="13">
        <f t="shared" si="6"/>
        <v>0</v>
      </c>
      <c r="R40" s="13">
        <f t="shared" si="7"/>
        <v>0</v>
      </c>
      <c r="S40" s="14" t="str">
        <f t="shared" si="8"/>
        <v>F</v>
      </c>
      <c r="T40" s="15">
        <f t="shared" si="9"/>
        <v>0</v>
      </c>
      <c r="U40" s="25">
        <f>(1stSemester!F40*1stSemester!$E$8+1stSemester!H40*1stSemester!$G$8+1stSemester!J40*1stSemester!$I$8+1stSemester!L40*1stSemester!$K$8+1stSemester!N40*1stSemester!$M$8+1stSemester!P40*1stSemester!$O$8+'2nd Semester'!F40*'2nd Semester'!$E$8+'2nd Semester'!H40*'2nd Semester'!$G$8+'2nd Semester'!J40*'2nd Semester'!$I$8+'2nd Semester'!L40*'2nd Semester'!$K$8+'2nd Semester'!N40*'2nd Semester'!$M$8+'2nd Semester'!P40*'2nd Semester'!$O$8+'3rd Semester'!F40*'3rd Semester'!$E$8+'3rd Semester'!H40*'3rd Semester'!$G$8+'3rd Semester'!J40*'3rd Semester'!$I$8+'3rd Semester'!L40*'3rd Semester'!$K$8+'3rd Semester'!N40*'3rd Semester'!$M$8+'3rd Semester'!P40*'3rd Semester'!$O$8+'4th Semester'!F40*'4th Semester'!$E$8+'4th Semester'!H40*'4th Semester'!$G$8+'4th Semester'!J40*'4th Semester'!$I$8+'4th Semester'!L40*'4th Semester'!$K$8+'4th Semester'!N40*'4th Semester'!$M$8+'4th Semester'!P40*'4th Semester'!$O$8+'5th Semester'!F40*'5th Semester'!$E$8+'5th Semester'!H40*'5th Semester'!$G$8+'5th Semester'!J40*'5th Semester'!$I$8+'5th Semester'!L40*'5th Semester'!$K$8+'5th Semester'!N40*'5th Semester'!$M$8+'5th Semester'!P40*'5th Semester'!$O$8+F40*$E$8+H40*$G$8+J40*$I$8+L40*$K$8+N40*$M$8+P40*$O$8)/(1stSemester!$E$8+1stSemester!$G$8+1stSemester!$I$8+1stSemester!$K$8+1stSemester!$M$8+1stSemester!$O$8+'2nd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40" s="16" t="str">
        <f t="shared" si="10"/>
        <v>DROPOUT</v>
      </c>
    </row>
    <row r="41" spans="1:22" ht="34.5" customHeight="1">
      <c r="A41" s="9">
        <v>32</v>
      </c>
      <c r="B41" s="10"/>
      <c r="C41" s="11"/>
      <c r="D41" s="10"/>
      <c r="E41" s="28"/>
      <c r="F41" s="12">
        <f t="shared" si="0"/>
        <v>0</v>
      </c>
      <c r="G41" s="28"/>
      <c r="H41" s="12">
        <f t="shared" si="1"/>
        <v>0</v>
      </c>
      <c r="I41" s="28"/>
      <c r="J41" s="12">
        <f t="shared" si="2"/>
        <v>0</v>
      </c>
      <c r="K41" s="28"/>
      <c r="L41" s="12">
        <f t="shared" si="3"/>
        <v>0</v>
      </c>
      <c r="M41" s="29"/>
      <c r="N41" s="12">
        <f t="shared" si="4"/>
        <v>0</v>
      </c>
      <c r="O41" s="29"/>
      <c r="P41" s="12">
        <f t="shared" si="5"/>
        <v>0</v>
      </c>
      <c r="Q41" s="13">
        <f t="shared" si="6"/>
        <v>0</v>
      </c>
      <c r="R41" s="13">
        <f t="shared" si="7"/>
        <v>0</v>
      </c>
      <c r="S41" s="14" t="str">
        <f t="shared" si="8"/>
        <v>F</v>
      </c>
      <c r="T41" s="15">
        <f t="shared" si="9"/>
        <v>0</v>
      </c>
      <c r="U41" s="25">
        <f>(1stSemester!F41*1stSemester!$E$8+1stSemester!H41*1stSemester!$G$8+1stSemester!J41*1stSemester!$I$8+1stSemester!L41*1stSemester!$K$8+1stSemester!N41*1stSemester!$M$8+1stSemester!P41*1stSemester!$O$8+'2nd Semester'!F41*'2nd Semester'!$E$8+'2nd Semester'!H41*'2nd Semester'!$G$8+'2nd Semester'!J41*'2nd Semester'!$I$8+'2nd Semester'!L41*'2nd Semester'!$K$8+'2nd Semester'!N41*'2nd Semester'!$M$8+'2nd Semester'!P41*'2nd Semester'!$O$8+'3rd Semester'!F41*'3rd Semester'!$E$8+'3rd Semester'!H41*'3rd Semester'!$G$8+'3rd Semester'!J41*'3rd Semester'!$I$8+'3rd Semester'!L41*'3rd Semester'!$K$8+'3rd Semester'!N41*'3rd Semester'!$M$8+'3rd Semester'!P41*'3rd Semester'!$O$8+'4th Semester'!F41*'4th Semester'!$E$8+'4th Semester'!H41*'4th Semester'!$G$8+'4th Semester'!J41*'4th Semester'!$I$8+'4th Semester'!L41*'4th Semester'!$K$8+'4th Semester'!N41*'4th Semester'!$M$8+'4th Semester'!P41*'4th Semester'!$O$8+'5th Semester'!F41*'5th Semester'!$E$8+'5th Semester'!H41*'5th Semester'!$G$8+'5th Semester'!J41*'5th Semester'!$I$8+'5th Semester'!L41*'5th Semester'!$K$8+'5th Semester'!N41*'5th Semester'!$M$8+'5th Semester'!P41*'5th Semester'!$O$8+F41*$E$8+H41*$G$8+J41*$I$8+L41*$K$8+N41*$M$8+P41*$O$8)/(1stSemester!$E$8+1stSemester!$G$8+1stSemester!$I$8+1stSemester!$K$8+1stSemester!$M$8+1stSemester!$O$8+'2nd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41" s="16" t="str">
        <f t="shared" si="10"/>
        <v>DROPOUT</v>
      </c>
    </row>
    <row r="42" spans="1:22" ht="34.5" customHeight="1">
      <c r="A42" s="9">
        <v>33</v>
      </c>
      <c r="B42" s="10"/>
      <c r="C42" s="11"/>
      <c r="D42" s="10"/>
      <c r="E42" s="28"/>
      <c r="F42" s="12">
        <f t="shared" si="0"/>
        <v>0</v>
      </c>
      <c r="G42" s="28"/>
      <c r="H42" s="12">
        <f t="shared" si="1"/>
        <v>0</v>
      </c>
      <c r="I42" s="28"/>
      <c r="J42" s="12">
        <f t="shared" si="2"/>
        <v>0</v>
      </c>
      <c r="K42" s="28"/>
      <c r="L42" s="12">
        <f t="shared" si="3"/>
        <v>0</v>
      </c>
      <c r="M42" s="29"/>
      <c r="N42" s="12">
        <f t="shared" si="4"/>
        <v>0</v>
      </c>
      <c r="O42" s="29"/>
      <c r="P42" s="12">
        <f t="shared" si="5"/>
        <v>0</v>
      </c>
      <c r="Q42" s="13">
        <f t="shared" si="6"/>
        <v>0</v>
      </c>
      <c r="R42" s="13">
        <f t="shared" si="7"/>
        <v>0</v>
      </c>
      <c r="S42" s="14" t="str">
        <f t="shared" si="8"/>
        <v>F</v>
      </c>
      <c r="T42" s="15">
        <f t="shared" si="9"/>
        <v>0</v>
      </c>
      <c r="U42" s="25">
        <f>(1stSemester!F42*1stSemester!$E$8+1stSemester!H42*1stSemester!$G$8+1stSemester!J42*1stSemester!$I$8+1stSemester!L42*1stSemester!$K$8+1stSemester!N42*1stSemester!$M$8+1stSemester!P42*1stSemester!$O$8+'2nd Semester'!F42*'2nd Semester'!$E$8+'2nd Semester'!H42*'2nd Semester'!$G$8+'2nd Semester'!J42*'2nd Semester'!$I$8+'2nd Semester'!L42*'2nd Semester'!$K$8+'2nd Semester'!N42*'2nd Semester'!$M$8+'2nd Semester'!P42*'2nd Semester'!$O$8+'3rd Semester'!F42*'3rd Semester'!$E$8+'3rd Semester'!H42*'3rd Semester'!$G$8+'3rd Semester'!J42*'3rd Semester'!$I$8+'3rd Semester'!L42*'3rd Semester'!$K$8+'3rd Semester'!N42*'3rd Semester'!$M$8+'3rd Semester'!P42*'3rd Semester'!$O$8+'4th Semester'!F42*'4th Semester'!$E$8+'4th Semester'!H42*'4th Semester'!$G$8+'4th Semester'!J42*'4th Semester'!$I$8+'4th Semester'!L42*'4th Semester'!$K$8+'4th Semester'!N42*'4th Semester'!$M$8+'4th Semester'!P42*'4th Semester'!$O$8+'5th Semester'!F42*'5th Semester'!$E$8+'5th Semester'!H42*'5th Semester'!$G$8+'5th Semester'!J42*'5th Semester'!$I$8+'5th Semester'!L42*'5th Semester'!$K$8+'5th Semester'!N42*'5th Semester'!$M$8+'5th Semester'!P42*'5th Semester'!$O$8+F42*$E$8+H42*$G$8+J42*$I$8+L42*$K$8+N42*$M$8+P42*$O$8)/(1stSemester!$E$8+1stSemester!$G$8+1stSemester!$I$8+1stSemester!$K$8+1stSemester!$M$8+1stSemester!$O$8+'2nd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42" s="16" t="str">
        <f t="shared" si="10"/>
        <v>DROPOUT</v>
      </c>
    </row>
    <row r="43" spans="1:22" ht="34.5" customHeight="1">
      <c r="A43" s="9">
        <v>34</v>
      </c>
      <c r="B43" s="10"/>
      <c r="C43" s="11"/>
      <c r="D43" s="10"/>
      <c r="E43" s="28"/>
      <c r="F43" s="12">
        <f t="shared" si="0"/>
        <v>0</v>
      </c>
      <c r="G43" s="28"/>
      <c r="H43" s="12">
        <f t="shared" si="1"/>
        <v>0</v>
      </c>
      <c r="I43" s="28"/>
      <c r="J43" s="12">
        <f t="shared" si="2"/>
        <v>0</v>
      </c>
      <c r="K43" s="28"/>
      <c r="L43" s="12">
        <f t="shared" si="3"/>
        <v>0</v>
      </c>
      <c r="M43" s="29"/>
      <c r="N43" s="12">
        <f t="shared" si="4"/>
        <v>0</v>
      </c>
      <c r="O43" s="29"/>
      <c r="P43" s="12">
        <f t="shared" si="5"/>
        <v>0</v>
      </c>
      <c r="Q43" s="13">
        <f t="shared" si="6"/>
        <v>0</v>
      </c>
      <c r="R43" s="13">
        <f t="shared" si="7"/>
        <v>0</v>
      </c>
      <c r="S43" s="14" t="str">
        <f t="shared" si="8"/>
        <v>F</v>
      </c>
      <c r="T43" s="15">
        <f t="shared" si="9"/>
        <v>0</v>
      </c>
      <c r="U43" s="25">
        <f>(1stSemester!F43*1stSemester!$E$8+1stSemester!H43*1stSemester!$G$8+1stSemester!J43*1stSemester!$I$8+1stSemester!L43*1stSemester!$K$8+1stSemester!N43*1stSemester!$M$8+1stSemester!P43*1stSemester!$O$8+'2nd Semester'!F43*'2nd Semester'!$E$8+'2nd Semester'!H43*'2nd Semester'!$G$8+'2nd Semester'!J43*'2nd Semester'!$I$8+'2nd Semester'!L43*'2nd Semester'!$K$8+'2nd Semester'!N43*'2nd Semester'!$M$8+'2nd Semester'!P43*'2nd Semester'!$O$8+'3rd Semester'!F43*'3rd Semester'!$E$8+'3rd Semester'!H43*'3rd Semester'!$G$8+'3rd Semester'!J43*'3rd Semester'!$I$8+'3rd Semester'!L43*'3rd Semester'!$K$8+'3rd Semester'!N43*'3rd Semester'!$M$8+'3rd Semester'!P43*'3rd Semester'!$O$8+'4th Semester'!F43*'4th Semester'!$E$8+'4th Semester'!H43*'4th Semester'!$G$8+'4th Semester'!J43*'4th Semester'!$I$8+'4th Semester'!L43*'4th Semester'!$K$8+'4th Semester'!N43*'4th Semester'!$M$8+'4th Semester'!P43*'4th Semester'!$O$8+'5th Semester'!F43*'5th Semester'!$E$8+'5th Semester'!H43*'5th Semester'!$G$8+'5th Semester'!J43*'5th Semester'!$I$8+'5th Semester'!L43*'5th Semester'!$K$8+'5th Semester'!N43*'5th Semester'!$M$8+'5th Semester'!P43*'5th Semester'!$O$8+F43*$E$8+H43*$G$8+J43*$I$8+L43*$K$8+N43*$M$8+P43*$O$8)/(1stSemester!$E$8+1stSemester!$G$8+1stSemester!$I$8+1stSemester!$K$8+1stSemester!$M$8+1stSemester!$O$8+'2nd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43" s="16" t="str">
        <f t="shared" si="10"/>
        <v>DROPOUT</v>
      </c>
    </row>
    <row r="44" spans="1:22" ht="34.5" customHeight="1">
      <c r="A44" s="9">
        <v>35</v>
      </c>
      <c r="B44" s="10"/>
      <c r="C44" s="11"/>
      <c r="D44" s="10"/>
      <c r="E44" s="28"/>
      <c r="F44" s="12">
        <f t="shared" si="0"/>
        <v>0</v>
      </c>
      <c r="G44" s="28"/>
      <c r="H44" s="12">
        <f t="shared" si="1"/>
        <v>0</v>
      </c>
      <c r="I44" s="28"/>
      <c r="J44" s="12">
        <f t="shared" si="2"/>
        <v>0</v>
      </c>
      <c r="K44" s="28"/>
      <c r="L44" s="12">
        <f t="shared" si="3"/>
        <v>0</v>
      </c>
      <c r="M44" s="29"/>
      <c r="N44" s="12">
        <f t="shared" si="4"/>
        <v>0</v>
      </c>
      <c r="O44" s="29"/>
      <c r="P44" s="12">
        <f t="shared" si="5"/>
        <v>0</v>
      </c>
      <c r="Q44" s="13">
        <f t="shared" si="6"/>
        <v>0</v>
      </c>
      <c r="R44" s="13">
        <f t="shared" si="7"/>
        <v>0</v>
      </c>
      <c r="S44" s="14" t="str">
        <f t="shared" si="8"/>
        <v>F</v>
      </c>
      <c r="T44" s="15">
        <f t="shared" si="9"/>
        <v>0</v>
      </c>
      <c r="U44" s="25">
        <f>(1stSemester!F44*1stSemester!$E$8+1stSemester!H44*1stSemester!$G$8+1stSemester!J44*1stSemester!$I$8+1stSemester!L44*1stSemester!$K$8+1stSemester!N44*1stSemester!$M$8+1stSemester!P44*1stSemester!$O$8+'2nd Semester'!F44*'2nd Semester'!$E$8+'2nd Semester'!H44*'2nd Semester'!$G$8+'2nd Semester'!J44*'2nd Semester'!$I$8+'2nd Semester'!L44*'2nd Semester'!$K$8+'2nd Semester'!N44*'2nd Semester'!$M$8+'2nd Semester'!P44*'2nd Semester'!$O$8+'3rd Semester'!F44*'3rd Semester'!$E$8+'3rd Semester'!H44*'3rd Semester'!$G$8+'3rd Semester'!J44*'3rd Semester'!$I$8+'3rd Semester'!L44*'3rd Semester'!$K$8+'3rd Semester'!N44*'3rd Semester'!$M$8+'3rd Semester'!P44*'3rd Semester'!$O$8+'4th Semester'!F44*'4th Semester'!$E$8+'4th Semester'!H44*'4th Semester'!$G$8+'4th Semester'!J44*'4th Semester'!$I$8+'4th Semester'!L44*'4th Semester'!$K$8+'4th Semester'!N44*'4th Semester'!$M$8+'4th Semester'!P44*'4th Semester'!$O$8+'5th Semester'!F44*'5th Semester'!$E$8+'5th Semester'!H44*'5th Semester'!$G$8+'5th Semester'!J44*'5th Semester'!$I$8+'5th Semester'!L44*'5th Semester'!$K$8+'5th Semester'!N44*'5th Semester'!$M$8+'5th Semester'!P44*'5th Semester'!$O$8+F44*$E$8+H44*$G$8+J44*$I$8+L44*$K$8+N44*$M$8+P44*$O$8)/(1stSemester!$E$8+1stSemester!$G$8+1stSemester!$I$8+1stSemester!$K$8+1stSemester!$M$8+1stSemester!$O$8+'2nd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44" s="16" t="str">
        <f t="shared" si="10"/>
        <v>DROPOUT</v>
      </c>
    </row>
    <row r="45" spans="1:22" ht="34.5" customHeight="1">
      <c r="A45" s="9">
        <v>36</v>
      </c>
      <c r="B45" s="10"/>
      <c r="C45" s="11"/>
      <c r="D45" s="10"/>
      <c r="E45" s="28"/>
      <c r="F45" s="12">
        <f t="shared" si="0"/>
        <v>0</v>
      </c>
      <c r="G45" s="28"/>
      <c r="H45" s="12">
        <f t="shared" si="1"/>
        <v>0</v>
      </c>
      <c r="I45" s="28"/>
      <c r="J45" s="12">
        <f t="shared" si="2"/>
        <v>0</v>
      </c>
      <c r="K45" s="28"/>
      <c r="L45" s="12">
        <f t="shared" si="3"/>
        <v>0</v>
      </c>
      <c r="M45" s="29"/>
      <c r="N45" s="12">
        <f t="shared" si="4"/>
        <v>0</v>
      </c>
      <c r="O45" s="29"/>
      <c r="P45" s="12">
        <f t="shared" si="5"/>
        <v>0</v>
      </c>
      <c r="Q45" s="13">
        <f t="shared" si="6"/>
        <v>0</v>
      </c>
      <c r="R45" s="13">
        <f t="shared" si="7"/>
        <v>0</v>
      </c>
      <c r="S45" s="14" t="str">
        <f t="shared" si="8"/>
        <v>F</v>
      </c>
      <c r="T45" s="15">
        <f t="shared" si="9"/>
        <v>0</v>
      </c>
      <c r="U45" s="25">
        <f>(1stSemester!F45*1stSemester!$E$8+1stSemester!H45*1stSemester!$G$8+1stSemester!J45*1stSemester!$I$8+1stSemester!L45*1stSemester!$K$8+1stSemester!N45*1stSemester!$M$8+1stSemester!P45*1stSemester!$O$8+'2nd Semester'!F45*'2nd Semester'!$E$8+'2nd Semester'!H45*'2nd Semester'!$G$8+'2nd Semester'!J45*'2nd Semester'!$I$8+'2nd Semester'!L45*'2nd Semester'!$K$8+'2nd Semester'!N45*'2nd Semester'!$M$8+'2nd Semester'!P45*'2nd Semester'!$O$8+'3rd Semester'!F45*'3rd Semester'!$E$8+'3rd Semester'!H45*'3rd Semester'!$G$8+'3rd Semester'!J45*'3rd Semester'!$I$8+'3rd Semester'!L45*'3rd Semester'!$K$8+'3rd Semester'!N45*'3rd Semester'!$M$8+'3rd Semester'!P45*'3rd Semester'!$O$8+'4th Semester'!F45*'4th Semester'!$E$8+'4th Semester'!H45*'4th Semester'!$G$8+'4th Semester'!J45*'4th Semester'!$I$8+'4th Semester'!L45*'4th Semester'!$K$8+'4th Semester'!N45*'4th Semester'!$M$8+'4th Semester'!P45*'4th Semester'!$O$8+'5th Semester'!F45*'5th Semester'!$E$8+'5th Semester'!H45*'5th Semester'!$G$8+'5th Semester'!J45*'5th Semester'!$I$8+'5th Semester'!L45*'5th Semester'!$K$8+'5th Semester'!N45*'5th Semester'!$M$8+'5th Semester'!P45*'5th Semester'!$O$8+F45*$E$8+H45*$G$8+J45*$I$8+L45*$K$8+N45*$M$8+P45*$O$8)/(1stSemester!$E$8+1stSemester!$G$8+1stSemester!$I$8+1stSemester!$K$8+1stSemester!$M$8+1stSemester!$O$8+'2nd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45" s="16" t="str">
        <f t="shared" si="10"/>
        <v>DROPOUT</v>
      </c>
    </row>
    <row r="46" spans="1:22" ht="34.5" customHeight="1">
      <c r="A46" s="9">
        <v>37</v>
      </c>
      <c r="B46" s="10"/>
      <c r="C46" s="11"/>
      <c r="D46" s="10"/>
      <c r="E46" s="28"/>
      <c r="F46" s="12">
        <f t="shared" si="0"/>
        <v>0</v>
      </c>
      <c r="G46" s="28"/>
      <c r="H46" s="12">
        <f t="shared" si="1"/>
        <v>0</v>
      </c>
      <c r="I46" s="28"/>
      <c r="J46" s="12">
        <f t="shared" si="2"/>
        <v>0</v>
      </c>
      <c r="K46" s="28"/>
      <c r="L46" s="12">
        <f t="shared" si="3"/>
        <v>0</v>
      </c>
      <c r="M46" s="29"/>
      <c r="N46" s="12">
        <f t="shared" si="4"/>
        <v>0</v>
      </c>
      <c r="O46" s="29"/>
      <c r="P46" s="12">
        <f t="shared" si="5"/>
        <v>0</v>
      </c>
      <c r="Q46" s="13">
        <f t="shared" si="6"/>
        <v>0</v>
      </c>
      <c r="R46" s="13">
        <f t="shared" si="7"/>
        <v>0</v>
      </c>
      <c r="S46" s="14" t="str">
        <f t="shared" si="8"/>
        <v>F</v>
      </c>
      <c r="T46" s="15">
        <f t="shared" si="9"/>
        <v>0</v>
      </c>
      <c r="U46" s="25">
        <f>(1stSemester!F46*1stSemester!$E$8+1stSemester!H46*1stSemester!$G$8+1stSemester!J46*1stSemester!$I$8+1stSemester!L46*1stSemester!$K$8+1stSemester!N46*1stSemester!$M$8+1stSemester!P46*1stSemester!$O$8+'2nd Semester'!F46*'2nd Semester'!$E$8+'2nd Semester'!H46*'2nd Semester'!$G$8+'2nd Semester'!J46*'2nd Semester'!$I$8+'2nd Semester'!L46*'2nd Semester'!$K$8+'2nd Semester'!N46*'2nd Semester'!$M$8+'2nd Semester'!P46*'2nd Semester'!$O$8+'3rd Semester'!F46*'3rd Semester'!$E$8+'3rd Semester'!H46*'3rd Semester'!$G$8+'3rd Semester'!J46*'3rd Semester'!$I$8+'3rd Semester'!L46*'3rd Semester'!$K$8+'3rd Semester'!N46*'3rd Semester'!$M$8+'3rd Semester'!P46*'3rd Semester'!$O$8+'4th Semester'!F46*'4th Semester'!$E$8+'4th Semester'!H46*'4th Semester'!$G$8+'4th Semester'!J46*'4th Semester'!$I$8+'4th Semester'!L46*'4th Semester'!$K$8+'4th Semester'!N46*'4th Semester'!$M$8+'4th Semester'!P46*'4th Semester'!$O$8+'5th Semester'!F46*'5th Semester'!$E$8+'5th Semester'!H46*'5th Semester'!$G$8+'5th Semester'!J46*'5th Semester'!$I$8+'5th Semester'!L46*'5th Semester'!$K$8+'5th Semester'!N46*'5th Semester'!$M$8+'5th Semester'!P46*'5th Semester'!$O$8+F46*$E$8+H46*$G$8+J46*$I$8+L46*$K$8+N46*$M$8+P46*$O$8)/(1stSemester!$E$8+1stSemester!$G$8+1stSemester!$I$8+1stSemester!$K$8+1stSemester!$M$8+1stSemester!$O$8+'2nd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46" s="16" t="str">
        <f t="shared" si="10"/>
        <v>DROPOUT</v>
      </c>
    </row>
    <row r="47" spans="1:22" ht="34.5" customHeight="1">
      <c r="A47" s="9">
        <v>38</v>
      </c>
      <c r="B47" s="10"/>
      <c r="C47" s="11"/>
      <c r="D47" s="10"/>
      <c r="E47" s="28"/>
      <c r="F47" s="12">
        <f t="shared" si="0"/>
        <v>0</v>
      </c>
      <c r="G47" s="28"/>
      <c r="H47" s="12">
        <f t="shared" si="1"/>
        <v>0</v>
      </c>
      <c r="I47" s="28"/>
      <c r="J47" s="12">
        <f t="shared" si="2"/>
        <v>0</v>
      </c>
      <c r="K47" s="28"/>
      <c r="L47" s="12">
        <f t="shared" si="3"/>
        <v>0</v>
      </c>
      <c r="M47" s="29"/>
      <c r="N47" s="12">
        <f t="shared" si="4"/>
        <v>0</v>
      </c>
      <c r="O47" s="29"/>
      <c r="P47" s="12">
        <f t="shared" si="5"/>
        <v>0</v>
      </c>
      <c r="Q47" s="13">
        <f t="shared" si="6"/>
        <v>0</v>
      </c>
      <c r="R47" s="13">
        <f t="shared" si="7"/>
        <v>0</v>
      </c>
      <c r="S47" s="14" t="str">
        <f t="shared" si="8"/>
        <v>F</v>
      </c>
      <c r="T47" s="15">
        <f t="shared" si="9"/>
        <v>0</v>
      </c>
      <c r="U47" s="25">
        <f>(1stSemester!F47*1stSemester!$E$8+1stSemester!H47*1stSemester!$G$8+1stSemester!J47*1stSemester!$I$8+1stSemester!L47*1stSemester!$K$8+1stSemester!N47*1stSemester!$M$8+1stSemester!P47*1stSemester!$O$8+'2nd Semester'!F47*'2nd Semester'!$E$8+'2nd Semester'!H47*'2nd Semester'!$G$8+'2nd Semester'!J47*'2nd Semester'!$I$8+'2nd Semester'!L47*'2nd Semester'!$K$8+'2nd Semester'!N47*'2nd Semester'!$M$8+'2nd Semester'!P47*'2nd Semester'!$O$8+'3rd Semester'!F47*'3rd Semester'!$E$8+'3rd Semester'!H47*'3rd Semester'!$G$8+'3rd Semester'!J47*'3rd Semester'!$I$8+'3rd Semester'!L47*'3rd Semester'!$K$8+'3rd Semester'!N47*'3rd Semester'!$M$8+'3rd Semester'!P47*'3rd Semester'!$O$8+'4th Semester'!F47*'4th Semester'!$E$8+'4th Semester'!H47*'4th Semester'!$G$8+'4th Semester'!J47*'4th Semester'!$I$8+'4th Semester'!L47*'4th Semester'!$K$8+'4th Semester'!N47*'4th Semester'!$M$8+'4th Semester'!P47*'4th Semester'!$O$8+'5th Semester'!F47*'5th Semester'!$E$8+'5th Semester'!H47*'5th Semester'!$G$8+'5th Semester'!J47*'5th Semester'!$I$8+'5th Semester'!L47*'5th Semester'!$K$8+'5th Semester'!N47*'5th Semester'!$M$8+'5th Semester'!P47*'5th Semester'!$O$8+F47*$E$8+H47*$G$8+J47*$I$8+L47*$K$8+N47*$M$8+P47*$O$8)/(1stSemester!$E$8+1stSemester!$G$8+1stSemester!$I$8+1stSemester!$K$8+1stSemester!$M$8+1stSemester!$O$8+'2nd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47" s="16" t="str">
        <f t="shared" si="10"/>
        <v>DROPOUT</v>
      </c>
    </row>
    <row r="48" spans="1:22" ht="34.5" customHeight="1">
      <c r="A48" s="9">
        <v>39</v>
      </c>
      <c r="B48" s="10"/>
      <c r="C48" s="11"/>
      <c r="D48" s="10"/>
      <c r="E48" s="28"/>
      <c r="F48" s="12">
        <f t="shared" si="0"/>
        <v>0</v>
      </c>
      <c r="G48" s="28"/>
      <c r="H48" s="12">
        <f t="shared" si="1"/>
        <v>0</v>
      </c>
      <c r="I48" s="28"/>
      <c r="J48" s="12">
        <f t="shared" si="2"/>
        <v>0</v>
      </c>
      <c r="K48" s="28"/>
      <c r="L48" s="12">
        <f t="shared" si="3"/>
        <v>0</v>
      </c>
      <c r="M48" s="29"/>
      <c r="N48" s="12">
        <f t="shared" si="4"/>
        <v>0</v>
      </c>
      <c r="O48" s="29"/>
      <c r="P48" s="12">
        <f t="shared" si="5"/>
        <v>0</v>
      </c>
      <c r="Q48" s="13">
        <f t="shared" si="6"/>
        <v>0</v>
      </c>
      <c r="R48" s="13">
        <f t="shared" si="7"/>
        <v>0</v>
      </c>
      <c r="S48" s="14" t="str">
        <f t="shared" si="8"/>
        <v>F</v>
      </c>
      <c r="T48" s="15">
        <f t="shared" si="9"/>
        <v>0</v>
      </c>
      <c r="U48" s="25">
        <f>(1stSemester!F48*1stSemester!$E$8+1stSemester!H48*1stSemester!$G$8+1stSemester!J48*1stSemester!$I$8+1stSemester!L48*1stSemester!$K$8+1stSemester!N48*1stSemester!$M$8+1stSemester!P48*1stSemester!$O$8+'2nd Semester'!F48*'2nd Semester'!$E$8+'2nd Semester'!H48*'2nd Semester'!$G$8+'2nd Semester'!J48*'2nd Semester'!$I$8+'2nd Semester'!L48*'2nd Semester'!$K$8+'2nd Semester'!N48*'2nd Semester'!$M$8+'2nd Semester'!P48*'2nd Semester'!$O$8+'3rd Semester'!F48*'3rd Semester'!$E$8+'3rd Semester'!H48*'3rd Semester'!$G$8+'3rd Semester'!J48*'3rd Semester'!$I$8+'3rd Semester'!L48*'3rd Semester'!$K$8+'3rd Semester'!N48*'3rd Semester'!$M$8+'3rd Semester'!P48*'3rd Semester'!$O$8+'4th Semester'!F48*'4th Semester'!$E$8+'4th Semester'!H48*'4th Semester'!$G$8+'4th Semester'!J48*'4th Semester'!$I$8+'4th Semester'!L48*'4th Semester'!$K$8+'4th Semester'!N48*'4th Semester'!$M$8+'4th Semester'!P48*'4th Semester'!$O$8+'5th Semester'!F48*'5th Semester'!$E$8+'5th Semester'!H48*'5th Semester'!$G$8+'5th Semester'!J48*'5th Semester'!$I$8+'5th Semester'!L48*'5th Semester'!$K$8+'5th Semester'!N48*'5th Semester'!$M$8+'5th Semester'!P48*'5th Semester'!$O$8+F48*$E$8+H48*$G$8+J48*$I$8+L48*$K$8+N48*$M$8+P48*$O$8)/(1stSemester!$E$8+1stSemester!$G$8+1stSemester!$I$8+1stSemester!$K$8+1stSemester!$M$8+1stSemester!$O$8+'2nd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48" s="16" t="str">
        <f t="shared" si="10"/>
        <v>DROPOUT</v>
      </c>
    </row>
    <row r="49" spans="1:22" ht="34.5" customHeight="1">
      <c r="A49" s="9">
        <v>40</v>
      </c>
      <c r="B49" s="10"/>
      <c r="C49" s="11"/>
      <c r="D49" s="10"/>
      <c r="E49" s="28"/>
      <c r="F49" s="12">
        <f t="shared" si="0"/>
        <v>0</v>
      </c>
      <c r="G49" s="28"/>
      <c r="H49" s="12">
        <f t="shared" si="1"/>
        <v>0</v>
      </c>
      <c r="I49" s="28"/>
      <c r="J49" s="12">
        <f t="shared" si="2"/>
        <v>0</v>
      </c>
      <c r="K49" s="28"/>
      <c r="L49" s="12">
        <f t="shared" si="3"/>
        <v>0</v>
      </c>
      <c r="M49" s="29"/>
      <c r="N49" s="12">
        <f t="shared" si="4"/>
        <v>0</v>
      </c>
      <c r="O49" s="29"/>
      <c r="P49" s="12">
        <f t="shared" si="5"/>
        <v>0</v>
      </c>
      <c r="Q49" s="13">
        <f t="shared" si="6"/>
        <v>0</v>
      </c>
      <c r="R49" s="13">
        <f t="shared" si="7"/>
        <v>0</v>
      </c>
      <c r="S49" s="14" t="str">
        <f t="shared" si="8"/>
        <v>F</v>
      </c>
      <c r="T49" s="15">
        <f t="shared" si="9"/>
        <v>0</v>
      </c>
      <c r="U49" s="25">
        <f>(1stSemester!F49*1stSemester!$E$8+1stSemester!H49*1stSemester!$G$8+1stSemester!J49*1stSemester!$I$8+1stSemester!L49*1stSemester!$K$8+1stSemester!N49*1stSemester!$M$8+1stSemester!P49*1stSemester!$O$8+'2nd Semester'!F49*'2nd Semester'!$E$8+'2nd Semester'!H49*'2nd Semester'!$G$8+'2nd Semester'!J49*'2nd Semester'!$I$8+'2nd Semester'!L49*'2nd Semester'!$K$8+'2nd Semester'!N49*'2nd Semester'!$M$8+'2nd Semester'!P49*'2nd Semester'!$O$8+'3rd Semester'!F49*'3rd Semester'!$E$8+'3rd Semester'!H49*'3rd Semester'!$G$8+'3rd Semester'!J49*'3rd Semester'!$I$8+'3rd Semester'!L49*'3rd Semester'!$K$8+'3rd Semester'!N49*'3rd Semester'!$M$8+'3rd Semester'!P49*'3rd Semester'!$O$8+'4th Semester'!F49*'4th Semester'!$E$8+'4th Semester'!H49*'4th Semester'!$G$8+'4th Semester'!J49*'4th Semester'!$I$8+'4th Semester'!L49*'4th Semester'!$K$8+'4th Semester'!N49*'4th Semester'!$M$8+'4th Semester'!P49*'4th Semester'!$O$8+'5th Semester'!F49*'5th Semester'!$E$8+'5th Semester'!H49*'5th Semester'!$G$8+'5th Semester'!J49*'5th Semester'!$I$8+'5th Semester'!L49*'5th Semester'!$K$8+'5th Semester'!N49*'5th Semester'!$M$8+'5th Semester'!P49*'5th Semester'!$O$8+F49*$E$8+H49*$G$8+J49*$I$8+L49*$K$8+N49*$M$8+P49*$O$8)/(1stSemester!$E$8+1stSemester!$G$8+1stSemester!$I$8+1stSemester!$K$8+1stSemester!$M$8+1stSemester!$O$8+'2nd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49" s="16" t="str">
        <f t="shared" si="10"/>
        <v>DROPOUT</v>
      </c>
    </row>
    <row r="50" spans="1:22" ht="34.5" customHeight="1">
      <c r="A50" s="9">
        <v>41</v>
      </c>
      <c r="B50" s="10"/>
      <c r="C50" s="11"/>
      <c r="D50" s="10"/>
      <c r="E50" s="28"/>
      <c r="F50" s="12">
        <f t="shared" si="0"/>
        <v>0</v>
      </c>
      <c r="G50" s="28"/>
      <c r="H50" s="12">
        <f t="shared" si="1"/>
        <v>0</v>
      </c>
      <c r="I50" s="28"/>
      <c r="J50" s="12">
        <f t="shared" si="2"/>
        <v>0</v>
      </c>
      <c r="K50" s="28"/>
      <c r="L50" s="12">
        <f t="shared" si="3"/>
        <v>0</v>
      </c>
      <c r="M50" s="29"/>
      <c r="N50" s="12">
        <f t="shared" si="4"/>
        <v>0</v>
      </c>
      <c r="O50" s="29"/>
      <c r="P50" s="12">
        <f t="shared" si="5"/>
        <v>0</v>
      </c>
      <c r="Q50" s="13">
        <f t="shared" si="6"/>
        <v>0</v>
      </c>
      <c r="R50" s="13">
        <f t="shared" si="7"/>
        <v>0</v>
      </c>
      <c r="S50" s="14" t="str">
        <f t="shared" si="8"/>
        <v>F</v>
      </c>
      <c r="T50" s="15">
        <f t="shared" si="9"/>
        <v>0</v>
      </c>
      <c r="U50" s="25">
        <f>(1stSemester!F50*1stSemester!$E$8+1stSemester!H50*1stSemester!$G$8+1stSemester!J50*1stSemester!$I$8+1stSemester!L50*1stSemester!$K$8+1stSemester!N50*1stSemester!$M$8+1stSemester!P50*1stSemester!$O$8+'2nd Semester'!F50*'2nd Semester'!$E$8+'2nd Semester'!H50*'2nd Semester'!$G$8+'2nd Semester'!J50*'2nd Semester'!$I$8+'2nd Semester'!L50*'2nd Semester'!$K$8+'2nd Semester'!N50*'2nd Semester'!$M$8+'2nd Semester'!P50*'2nd Semester'!$O$8+'3rd Semester'!F50*'3rd Semester'!$E$8+'3rd Semester'!H50*'3rd Semester'!$G$8+'3rd Semester'!J50*'3rd Semester'!$I$8+'3rd Semester'!L50*'3rd Semester'!$K$8+'3rd Semester'!N50*'3rd Semester'!$M$8+'3rd Semester'!P50*'3rd Semester'!$O$8+'4th Semester'!F50*'4th Semester'!$E$8+'4th Semester'!H50*'4th Semester'!$G$8+'4th Semester'!J50*'4th Semester'!$I$8+'4th Semester'!L50*'4th Semester'!$K$8+'4th Semester'!N50*'4th Semester'!$M$8+'4th Semester'!P50*'4th Semester'!$O$8+'5th Semester'!F50*'5th Semester'!$E$8+'5th Semester'!H50*'5th Semester'!$G$8+'5th Semester'!J50*'5th Semester'!$I$8+'5th Semester'!L50*'5th Semester'!$K$8+'5th Semester'!N50*'5th Semester'!$M$8+'5th Semester'!P50*'5th Semester'!$O$8+F50*$E$8+H50*$G$8+J50*$I$8+L50*$K$8+N50*$M$8+P50*$O$8)/(1stSemester!$E$8+1stSemester!$G$8+1stSemester!$I$8+1stSemester!$K$8+1stSemester!$M$8+1stSemester!$O$8+'2nd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50" s="16" t="str">
        <f t="shared" si="10"/>
        <v>DROPOUT</v>
      </c>
    </row>
    <row r="51" spans="1:22" ht="34.5" customHeight="1">
      <c r="A51" s="9">
        <v>42</v>
      </c>
      <c r="B51" s="10"/>
      <c r="C51" s="11"/>
      <c r="D51" s="10"/>
      <c r="E51" s="28"/>
      <c r="F51" s="12">
        <f t="shared" si="0"/>
        <v>0</v>
      </c>
      <c r="G51" s="28"/>
      <c r="H51" s="12">
        <f t="shared" si="1"/>
        <v>0</v>
      </c>
      <c r="I51" s="28"/>
      <c r="J51" s="12">
        <f t="shared" si="2"/>
        <v>0</v>
      </c>
      <c r="K51" s="28"/>
      <c r="L51" s="12">
        <f t="shared" si="3"/>
        <v>0</v>
      </c>
      <c r="M51" s="29"/>
      <c r="N51" s="12">
        <f t="shared" si="4"/>
        <v>0</v>
      </c>
      <c r="O51" s="29"/>
      <c r="P51" s="12">
        <f t="shared" si="5"/>
        <v>0</v>
      </c>
      <c r="Q51" s="13">
        <f t="shared" si="6"/>
        <v>0</v>
      </c>
      <c r="R51" s="13">
        <f t="shared" si="7"/>
        <v>0</v>
      </c>
      <c r="S51" s="14" t="str">
        <f t="shared" si="8"/>
        <v>F</v>
      </c>
      <c r="T51" s="15">
        <f t="shared" si="9"/>
        <v>0</v>
      </c>
      <c r="U51" s="25">
        <f>(1stSemester!F51*1stSemester!$E$8+1stSemester!H51*1stSemester!$G$8+1stSemester!J51*1stSemester!$I$8+1stSemester!L51*1stSemester!$K$8+1stSemester!N51*1stSemester!$M$8+1stSemester!P51*1stSemester!$O$8+'2nd Semester'!F51*'2nd Semester'!$E$8+'2nd Semester'!H51*'2nd Semester'!$G$8+'2nd Semester'!J51*'2nd Semester'!$I$8+'2nd Semester'!L51*'2nd Semester'!$K$8+'2nd Semester'!N51*'2nd Semester'!$M$8+'2nd Semester'!P51*'2nd Semester'!$O$8+'3rd Semester'!F51*'3rd Semester'!$E$8+'3rd Semester'!H51*'3rd Semester'!$G$8+'3rd Semester'!J51*'3rd Semester'!$I$8+'3rd Semester'!L51*'3rd Semester'!$K$8+'3rd Semester'!N51*'3rd Semester'!$M$8+'3rd Semester'!P51*'3rd Semester'!$O$8+'4th Semester'!F51*'4th Semester'!$E$8+'4th Semester'!H51*'4th Semester'!$G$8+'4th Semester'!J51*'4th Semester'!$I$8+'4th Semester'!L51*'4th Semester'!$K$8+'4th Semester'!N51*'4th Semester'!$M$8+'4th Semester'!P51*'4th Semester'!$O$8+'5th Semester'!F51*'5th Semester'!$E$8+'5th Semester'!H51*'5th Semester'!$G$8+'5th Semester'!J51*'5th Semester'!$I$8+'5th Semester'!L51*'5th Semester'!$K$8+'5th Semester'!N51*'5th Semester'!$M$8+'5th Semester'!P51*'5th Semester'!$O$8+F51*$E$8+H51*$G$8+J51*$I$8+L51*$K$8+N51*$M$8+P51*$O$8)/(1stSemester!$E$8+1stSemester!$G$8+1stSemester!$I$8+1stSemester!$K$8+1stSemester!$M$8+1stSemester!$O$8+'2nd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51" s="16" t="str">
        <f t="shared" si="10"/>
        <v>DROPOUT</v>
      </c>
    </row>
    <row r="52" spans="1:22" ht="34.5" customHeight="1">
      <c r="A52" s="9">
        <v>43</v>
      </c>
      <c r="B52" s="10"/>
      <c r="C52" s="11"/>
      <c r="D52" s="10"/>
      <c r="E52" s="28"/>
      <c r="F52" s="12">
        <f t="shared" si="0"/>
        <v>0</v>
      </c>
      <c r="G52" s="28"/>
      <c r="H52" s="12">
        <f t="shared" si="1"/>
        <v>0</v>
      </c>
      <c r="I52" s="28"/>
      <c r="J52" s="12">
        <f t="shared" si="2"/>
        <v>0</v>
      </c>
      <c r="K52" s="28"/>
      <c r="L52" s="12">
        <f t="shared" si="3"/>
        <v>0</v>
      </c>
      <c r="M52" s="29"/>
      <c r="N52" s="12">
        <f t="shared" si="4"/>
        <v>0</v>
      </c>
      <c r="O52" s="29"/>
      <c r="P52" s="12">
        <f t="shared" si="5"/>
        <v>0</v>
      </c>
      <c r="Q52" s="13">
        <f t="shared" si="6"/>
        <v>0</v>
      </c>
      <c r="R52" s="13">
        <f t="shared" si="7"/>
        <v>0</v>
      </c>
      <c r="S52" s="14" t="str">
        <f t="shared" si="8"/>
        <v>F</v>
      </c>
      <c r="T52" s="15">
        <f t="shared" si="9"/>
        <v>0</v>
      </c>
      <c r="U52" s="25">
        <f>(1stSemester!F52*1stSemester!$E$8+1stSemester!H52*1stSemester!$G$8+1stSemester!J52*1stSemester!$I$8+1stSemester!L52*1stSemester!$K$8+1stSemester!N52*1stSemester!$M$8+1stSemester!P52*1stSemester!$O$8+'2nd Semester'!F52*'2nd Semester'!$E$8+'2nd Semester'!H52*'2nd Semester'!$G$8+'2nd Semester'!J52*'2nd Semester'!$I$8+'2nd Semester'!L52*'2nd Semester'!$K$8+'2nd Semester'!N52*'2nd Semester'!$M$8+'2nd Semester'!P52*'2nd Semester'!$O$8+'3rd Semester'!F52*'3rd Semester'!$E$8+'3rd Semester'!H52*'3rd Semester'!$G$8+'3rd Semester'!J52*'3rd Semester'!$I$8+'3rd Semester'!L52*'3rd Semester'!$K$8+'3rd Semester'!N52*'3rd Semester'!$M$8+'3rd Semester'!P52*'3rd Semester'!$O$8+'4th Semester'!F52*'4th Semester'!$E$8+'4th Semester'!H52*'4th Semester'!$G$8+'4th Semester'!J52*'4th Semester'!$I$8+'4th Semester'!L52*'4th Semester'!$K$8+'4th Semester'!N52*'4th Semester'!$M$8+'4th Semester'!P52*'4th Semester'!$O$8+'5th Semester'!F52*'5th Semester'!$E$8+'5th Semester'!H52*'5th Semester'!$G$8+'5th Semester'!J52*'5th Semester'!$I$8+'5th Semester'!L52*'5th Semester'!$K$8+'5th Semester'!N52*'5th Semester'!$M$8+'5th Semester'!P52*'5th Semester'!$O$8+F52*$E$8+H52*$G$8+J52*$I$8+L52*$K$8+N52*$M$8+P52*$O$8)/(1stSemester!$E$8+1stSemester!$G$8+1stSemester!$I$8+1stSemester!$K$8+1stSemester!$M$8+1stSemester!$O$8+'2nd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52" s="16" t="str">
        <f t="shared" si="10"/>
        <v>DROPOUT</v>
      </c>
    </row>
    <row r="53" spans="1:22" ht="34.5" customHeight="1">
      <c r="A53" s="9">
        <v>44</v>
      </c>
      <c r="B53" s="10"/>
      <c r="C53" s="11"/>
      <c r="D53" s="10"/>
      <c r="E53" s="28"/>
      <c r="F53" s="12">
        <f t="shared" si="0"/>
        <v>0</v>
      </c>
      <c r="G53" s="28"/>
      <c r="H53" s="12">
        <f t="shared" si="1"/>
        <v>0</v>
      </c>
      <c r="I53" s="28"/>
      <c r="J53" s="12">
        <f t="shared" si="2"/>
        <v>0</v>
      </c>
      <c r="K53" s="28"/>
      <c r="L53" s="12">
        <f t="shared" si="3"/>
        <v>0</v>
      </c>
      <c r="M53" s="29"/>
      <c r="N53" s="12">
        <f t="shared" si="4"/>
        <v>0</v>
      </c>
      <c r="O53" s="29"/>
      <c r="P53" s="12">
        <f t="shared" si="5"/>
        <v>0</v>
      </c>
      <c r="Q53" s="13">
        <f t="shared" si="6"/>
        <v>0</v>
      </c>
      <c r="R53" s="13">
        <f t="shared" si="7"/>
        <v>0</v>
      </c>
      <c r="S53" s="14" t="str">
        <f t="shared" si="8"/>
        <v>F</v>
      </c>
      <c r="T53" s="15">
        <f t="shared" si="9"/>
        <v>0</v>
      </c>
      <c r="U53" s="25">
        <f>(1stSemester!F53*1stSemester!$E$8+1stSemester!H53*1stSemester!$G$8+1stSemester!J53*1stSemester!$I$8+1stSemester!L53*1stSemester!$K$8+1stSemester!N53*1stSemester!$M$8+1stSemester!P53*1stSemester!$O$8+'2nd Semester'!F53*'2nd Semester'!$E$8+'2nd Semester'!H53*'2nd Semester'!$G$8+'2nd Semester'!J53*'2nd Semester'!$I$8+'2nd Semester'!L53*'2nd Semester'!$K$8+'2nd Semester'!N53*'2nd Semester'!$M$8+'2nd Semester'!P53*'2nd Semester'!$O$8+'3rd Semester'!F53*'3rd Semester'!$E$8+'3rd Semester'!H53*'3rd Semester'!$G$8+'3rd Semester'!J53*'3rd Semester'!$I$8+'3rd Semester'!L53*'3rd Semester'!$K$8+'3rd Semester'!N53*'3rd Semester'!$M$8+'3rd Semester'!P53*'3rd Semester'!$O$8+'4th Semester'!F53*'4th Semester'!$E$8+'4th Semester'!H53*'4th Semester'!$G$8+'4th Semester'!J53*'4th Semester'!$I$8+'4th Semester'!L53*'4th Semester'!$K$8+'4th Semester'!N53*'4th Semester'!$M$8+'4th Semester'!P53*'4th Semester'!$O$8+'5th Semester'!F53*'5th Semester'!$E$8+'5th Semester'!H53*'5th Semester'!$G$8+'5th Semester'!J53*'5th Semester'!$I$8+'5th Semester'!L53*'5th Semester'!$K$8+'5th Semester'!N53*'5th Semester'!$M$8+'5th Semester'!P53*'5th Semester'!$O$8+F53*$E$8+H53*$G$8+J53*$I$8+L53*$K$8+N53*$M$8+P53*$O$8)/(1stSemester!$E$8+1stSemester!$G$8+1stSemester!$I$8+1stSemester!$K$8+1stSemester!$M$8+1stSemester!$O$8+'2nd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53" s="16" t="str">
        <f t="shared" si="10"/>
        <v>DROPOUT</v>
      </c>
    </row>
    <row r="54" spans="1:22" ht="34.5" customHeight="1">
      <c r="A54" s="9">
        <v>45</v>
      </c>
      <c r="B54" s="10"/>
      <c r="C54" s="11"/>
      <c r="D54" s="10"/>
      <c r="E54" s="28"/>
      <c r="F54" s="12">
        <f t="shared" si="0"/>
        <v>0</v>
      </c>
      <c r="G54" s="28"/>
      <c r="H54" s="12">
        <f t="shared" si="1"/>
        <v>0</v>
      </c>
      <c r="I54" s="28"/>
      <c r="J54" s="12">
        <f t="shared" si="2"/>
        <v>0</v>
      </c>
      <c r="K54" s="28"/>
      <c r="L54" s="12">
        <f t="shared" si="3"/>
        <v>0</v>
      </c>
      <c r="M54" s="29"/>
      <c r="N54" s="12">
        <f t="shared" si="4"/>
        <v>0</v>
      </c>
      <c r="O54" s="29"/>
      <c r="P54" s="12">
        <f t="shared" si="5"/>
        <v>0</v>
      </c>
      <c r="Q54" s="13">
        <f t="shared" si="6"/>
        <v>0</v>
      </c>
      <c r="R54" s="13">
        <f t="shared" si="7"/>
        <v>0</v>
      </c>
      <c r="S54" s="14" t="str">
        <f t="shared" si="8"/>
        <v>F</v>
      </c>
      <c r="T54" s="15">
        <f t="shared" si="9"/>
        <v>0</v>
      </c>
      <c r="U54" s="25">
        <f>(1stSemester!F54*1stSemester!$E$8+1stSemester!H54*1stSemester!$G$8+1stSemester!J54*1stSemester!$I$8+1stSemester!L54*1stSemester!$K$8+1stSemester!N54*1stSemester!$M$8+1stSemester!P54*1stSemester!$O$8+'2nd Semester'!F54*'2nd Semester'!$E$8+'2nd Semester'!H54*'2nd Semester'!$G$8+'2nd Semester'!J54*'2nd Semester'!$I$8+'2nd Semester'!L54*'2nd Semester'!$K$8+'2nd Semester'!N54*'2nd Semester'!$M$8+'2nd Semester'!P54*'2nd Semester'!$O$8+'3rd Semester'!F54*'3rd Semester'!$E$8+'3rd Semester'!H54*'3rd Semester'!$G$8+'3rd Semester'!J54*'3rd Semester'!$I$8+'3rd Semester'!L54*'3rd Semester'!$K$8+'3rd Semester'!N54*'3rd Semester'!$M$8+'3rd Semester'!P54*'3rd Semester'!$O$8+'4th Semester'!F54*'4th Semester'!$E$8+'4th Semester'!H54*'4th Semester'!$G$8+'4th Semester'!J54*'4th Semester'!$I$8+'4th Semester'!L54*'4th Semester'!$K$8+'4th Semester'!N54*'4th Semester'!$M$8+'4th Semester'!P54*'4th Semester'!$O$8+'5th Semester'!F54*'5th Semester'!$E$8+'5th Semester'!H54*'5th Semester'!$G$8+'5th Semester'!J54*'5th Semester'!$I$8+'5th Semester'!L54*'5th Semester'!$K$8+'5th Semester'!N54*'5th Semester'!$M$8+'5th Semester'!P54*'5th Semester'!$O$8+F54*$E$8+H54*$G$8+J54*$I$8+L54*$K$8+N54*$M$8+P54*$O$8)/(1stSemester!$E$8+1stSemester!$G$8+1stSemester!$I$8+1stSemester!$K$8+1stSemester!$M$8+1stSemester!$O$8+'2nd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54" s="16" t="str">
        <f t="shared" si="10"/>
        <v>DROPOUT</v>
      </c>
    </row>
    <row r="55" spans="1:22" ht="34.5" customHeight="1">
      <c r="A55" s="9">
        <v>46</v>
      </c>
      <c r="B55" s="10"/>
      <c r="C55" s="11"/>
      <c r="D55" s="10"/>
      <c r="E55" s="28"/>
      <c r="F55" s="12">
        <f t="shared" si="0"/>
        <v>0</v>
      </c>
      <c r="G55" s="28"/>
      <c r="H55" s="12">
        <f t="shared" si="1"/>
        <v>0</v>
      </c>
      <c r="I55" s="28"/>
      <c r="J55" s="12">
        <f t="shared" si="2"/>
        <v>0</v>
      </c>
      <c r="K55" s="28"/>
      <c r="L55" s="12">
        <f t="shared" si="3"/>
        <v>0</v>
      </c>
      <c r="M55" s="29"/>
      <c r="N55" s="12">
        <f t="shared" si="4"/>
        <v>0</v>
      </c>
      <c r="O55" s="29"/>
      <c r="P55" s="12">
        <f t="shared" si="5"/>
        <v>0</v>
      </c>
      <c r="Q55" s="13">
        <f t="shared" si="6"/>
        <v>0</v>
      </c>
      <c r="R55" s="13">
        <f t="shared" si="7"/>
        <v>0</v>
      </c>
      <c r="S55" s="14" t="str">
        <f t="shared" si="8"/>
        <v>F</v>
      </c>
      <c r="T55" s="15">
        <f t="shared" si="9"/>
        <v>0</v>
      </c>
      <c r="U55" s="25">
        <f>(1stSemester!F55*1stSemester!$E$8+1stSemester!H55*1stSemester!$G$8+1stSemester!J55*1stSemester!$I$8+1stSemester!L55*1stSemester!$K$8+1stSemester!N55*1stSemester!$M$8+1stSemester!P55*1stSemester!$O$8+'2nd Semester'!F55*'2nd Semester'!$E$8+'2nd Semester'!H55*'2nd Semester'!$G$8+'2nd Semester'!J55*'2nd Semester'!$I$8+'2nd Semester'!L55*'2nd Semester'!$K$8+'2nd Semester'!N55*'2nd Semester'!$M$8+'2nd Semester'!P55*'2nd Semester'!$O$8+'3rd Semester'!F55*'3rd Semester'!$E$8+'3rd Semester'!H55*'3rd Semester'!$G$8+'3rd Semester'!J55*'3rd Semester'!$I$8+'3rd Semester'!L55*'3rd Semester'!$K$8+'3rd Semester'!N55*'3rd Semester'!$M$8+'3rd Semester'!P55*'3rd Semester'!$O$8+'4th Semester'!F55*'4th Semester'!$E$8+'4th Semester'!H55*'4th Semester'!$G$8+'4th Semester'!J55*'4th Semester'!$I$8+'4th Semester'!L55*'4th Semester'!$K$8+'4th Semester'!N55*'4th Semester'!$M$8+'4th Semester'!P55*'4th Semester'!$O$8+'5th Semester'!F55*'5th Semester'!$E$8+'5th Semester'!H55*'5th Semester'!$G$8+'5th Semester'!J55*'5th Semester'!$I$8+'5th Semester'!L55*'5th Semester'!$K$8+'5th Semester'!N55*'5th Semester'!$M$8+'5th Semester'!P55*'5th Semester'!$O$8+F55*$E$8+H55*$G$8+J55*$I$8+L55*$K$8+N55*$M$8+P55*$O$8)/(1stSemester!$E$8+1stSemester!$G$8+1stSemester!$I$8+1stSemester!$K$8+1stSemester!$M$8+1stSemester!$O$8+'2nd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55" s="16" t="str">
        <f t="shared" si="10"/>
        <v>DROPOUT</v>
      </c>
    </row>
    <row r="56" spans="1:22" ht="34.5" customHeight="1">
      <c r="A56" s="9">
        <v>47</v>
      </c>
      <c r="B56" s="10"/>
      <c r="C56" s="11"/>
      <c r="D56" s="10"/>
      <c r="E56" s="28"/>
      <c r="F56" s="12">
        <f t="shared" si="0"/>
        <v>0</v>
      </c>
      <c r="G56" s="28"/>
      <c r="H56" s="12">
        <f t="shared" si="1"/>
        <v>0</v>
      </c>
      <c r="I56" s="28"/>
      <c r="J56" s="12">
        <f t="shared" si="2"/>
        <v>0</v>
      </c>
      <c r="K56" s="28"/>
      <c r="L56" s="12">
        <f t="shared" si="3"/>
        <v>0</v>
      </c>
      <c r="M56" s="29"/>
      <c r="N56" s="12">
        <f t="shared" si="4"/>
        <v>0</v>
      </c>
      <c r="O56" s="29"/>
      <c r="P56" s="12">
        <f t="shared" si="5"/>
        <v>0</v>
      </c>
      <c r="Q56" s="13">
        <f t="shared" si="6"/>
        <v>0</v>
      </c>
      <c r="R56" s="13">
        <f t="shared" si="7"/>
        <v>0</v>
      </c>
      <c r="S56" s="14" t="str">
        <f t="shared" si="8"/>
        <v>F</v>
      </c>
      <c r="T56" s="15">
        <f t="shared" si="9"/>
        <v>0</v>
      </c>
      <c r="U56" s="25">
        <f>(1stSemester!F56*1stSemester!$E$8+1stSemester!H56*1stSemester!$G$8+1stSemester!J56*1stSemester!$I$8+1stSemester!L56*1stSemester!$K$8+1stSemester!N56*1stSemester!$M$8+1stSemester!P56*1stSemester!$O$8+'2nd Semester'!F56*'2nd Semester'!$E$8+'2nd Semester'!H56*'2nd Semester'!$G$8+'2nd Semester'!J56*'2nd Semester'!$I$8+'2nd Semester'!L56*'2nd Semester'!$K$8+'2nd Semester'!N56*'2nd Semester'!$M$8+'2nd Semester'!P56*'2nd Semester'!$O$8+'3rd Semester'!F56*'3rd Semester'!$E$8+'3rd Semester'!H56*'3rd Semester'!$G$8+'3rd Semester'!J56*'3rd Semester'!$I$8+'3rd Semester'!L56*'3rd Semester'!$K$8+'3rd Semester'!N56*'3rd Semester'!$M$8+'3rd Semester'!P56*'3rd Semester'!$O$8+'4th Semester'!F56*'4th Semester'!$E$8+'4th Semester'!H56*'4th Semester'!$G$8+'4th Semester'!J56*'4th Semester'!$I$8+'4th Semester'!L56*'4th Semester'!$K$8+'4th Semester'!N56*'4th Semester'!$M$8+'4th Semester'!P56*'4th Semester'!$O$8+'5th Semester'!F56*'5th Semester'!$E$8+'5th Semester'!H56*'5th Semester'!$G$8+'5th Semester'!J56*'5th Semester'!$I$8+'5th Semester'!L56*'5th Semester'!$K$8+'5th Semester'!N56*'5th Semester'!$M$8+'5th Semester'!P56*'5th Semester'!$O$8+F56*$E$8+H56*$G$8+J56*$I$8+L56*$K$8+N56*$M$8+P56*$O$8)/(1stSemester!$E$8+1stSemester!$G$8+1stSemester!$I$8+1stSemester!$K$8+1stSemester!$M$8+1stSemester!$O$8+'2nd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56" s="16" t="str">
        <f t="shared" si="10"/>
        <v>DROPOUT</v>
      </c>
    </row>
    <row r="57" spans="1:22" ht="34.5" customHeight="1">
      <c r="A57" s="9">
        <v>48</v>
      </c>
      <c r="B57" s="10"/>
      <c r="C57" s="11"/>
      <c r="D57" s="10"/>
      <c r="E57" s="28"/>
      <c r="F57" s="12">
        <f t="shared" si="0"/>
        <v>0</v>
      </c>
      <c r="G57" s="28"/>
      <c r="H57" s="12">
        <f t="shared" si="1"/>
        <v>0</v>
      </c>
      <c r="I57" s="28"/>
      <c r="J57" s="12">
        <f t="shared" si="2"/>
        <v>0</v>
      </c>
      <c r="K57" s="28"/>
      <c r="L57" s="12">
        <f t="shared" si="3"/>
        <v>0</v>
      </c>
      <c r="M57" s="29"/>
      <c r="N57" s="12">
        <f t="shared" si="4"/>
        <v>0</v>
      </c>
      <c r="O57" s="29"/>
      <c r="P57" s="12">
        <f t="shared" si="5"/>
        <v>0</v>
      </c>
      <c r="Q57" s="13">
        <f t="shared" si="6"/>
        <v>0</v>
      </c>
      <c r="R57" s="13">
        <f t="shared" si="7"/>
        <v>0</v>
      </c>
      <c r="S57" s="14" t="str">
        <f t="shared" si="8"/>
        <v>F</v>
      </c>
      <c r="T57" s="15">
        <f t="shared" si="9"/>
        <v>0</v>
      </c>
      <c r="U57" s="25">
        <f>(1stSemester!F57*1stSemester!$E$8+1stSemester!H57*1stSemester!$G$8+1stSemester!J57*1stSemester!$I$8+1stSemester!L57*1stSemester!$K$8+1stSemester!N57*1stSemester!$M$8+1stSemester!P57*1stSemester!$O$8+'2nd Semester'!F57*'2nd Semester'!$E$8+'2nd Semester'!H57*'2nd Semester'!$G$8+'2nd Semester'!J57*'2nd Semester'!$I$8+'2nd Semester'!L57*'2nd Semester'!$K$8+'2nd Semester'!N57*'2nd Semester'!$M$8+'2nd Semester'!P57*'2nd Semester'!$O$8+'3rd Semester'!F57*'3rd Semester'!$E$8+'3rd Semester'!H57*'3rd Semester'!$G$8+'3rd Semester'!J57*'3rd Semester'!$I$8+'3rd Semester'!L57*'3rd Semester'!$K$8+'3rd Semester'!N57*'3rd Semester'!$M$8+'3rd Semester'!P57*'3rd Semester'!$O$8+'4th Semester'!F57*'4th Semester'!$E$8+'4th Semester'!H57*'4th Semester'!$G$8+'4th Semester'!J57*'4th Semester'!$I$8+'4th Semester'!L57*'4th Semester'!$K$8+'4th Semester'!N57*'4th Semester'!$M$8+'4th Semester'!P57*'4th Semester'!$O$8+'5th Semester'!F57*'5th Semester'!$E$8+'5th Semester'!H57*'5th Semester'!$G$8+'5th Semester'!J57*'5th Semester'!$I$8+'5th Semester'!L57*'5th Semester'!$K$8+'5th Semester'!N57*'5th Semester'!$M$8+'5th Semester'!P57*'5th Semester'!$O$8+F57*$E$8+H57*$G$8+J57*$I$8+L57*$K$8+N57*$M$8+P57*$O$8)/(1stSemester!$E$8+1stSemester!$G$8+1stSemester!$I$8+1stSemester!$K$8+1stSemester!$M$8+1stSemester!$O$8+'2nd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57" s="16" t="str">
        <f t="shared" si="10"/>
        <v>DROPOUT</v>
      </c>
    </row>
    <row r="58" spans="1:22" ht="34.5" customHeight="1">
      <c r="A58" s="9">
        <v>49</v>
      </c>
      <c r="B58" s="10"/>
      <c r="C58" s="11"/>
      <c r="D58" s="10"/>
      <c r="E58" s="28"/>
      <c r="F58" s="12">
        <f t="shared" si="0"/>
        <v>0</v>
      </c>
      <c r="G58" s="28"/>
      <c r="H58" s="12">
        <f t="shared" si="1"/>
        <v>0</v>
      </c>
      <c r="I58" s="28"/>
      <c r="J58" s="12">
        <f t="shared" si="2"/>
        <v>0</v>
      </c>
      <c r="K58" s="28"/>
      <c r="L58" s="12">
        <f t="shared" si="3"/>
        <v>0</v>
      </c>
      <c r="M58" s="29"/>
      <c r="N58" s="12">
        <f t="shared" si="4"/>
        <v>0</v>
      </c>
      <c r="O58" s="29"/>
      <c r="P58" s="12">
        <f t="shared" si="5"/>
        <v>0</v>
      </c>
      <c r="Q58" s="13">
        <f t="shared" si="6"/>
        <v>0</v>
      </c>
      <c r="R58" s="13">
        <f t="shared" si="7"/>
        <v>0</v>
      </c>
      <c r="S58" s="14" t="str">
        <f t="shared" si="8"/>
        <v>F</v>
      </c>
      <c r="T58" s="15">
        <f t="shared" si="9"/>
        <v>0</v>
      </c>
      <c r="U58" s="25">
        <f>(1stSemester!F58*1stSemester!$E$8+1stSemester!H58*1stSemester!$G$8+1stSemester!J58*1stSemester!$I$8+1stSemester!L58*1stSemester!$K$8+1stSemester!N58*1stSemester!$M$8+1stSemester!P58*1stSemester!$O$8+'2nd Semester'!F58*'2nd Semester'!$E$8+'2nd Semester'!H58*'2nd Semester'!$G$8+'2nd Semester'!J58*'2nd Semester'!$I$8+'2nd Semester'!L58*'2nd Semester'!$K$8+'2nd Semester'!N58*'2nd Semester'!$M$8+'2nd Semester'!P58*'2nd Semester'!$O$8+'3rd Semester'!F58*'3rd Semester'!$E$8+'3rd Semester'!H58*'3rd Semester'!$G$8+'3rd Semester'!J58*'3rd Semester'!$I$8+'3rd Semester'!L58*'3rd Semester'!$K$8+'3rd Semester'!N58*'3rd Semester'!$M$8+'3rd Semester'!P58*'3rd Semester'!$O$8+'4th Semester'!F58*'4th Semester'!$E$8+'4th Semester'!H58*'4th Semester'!$G$8+'4th Semester'!J58*'4th Semester'!$I$8+'4th Semester'!L58*'4th Semester'!$K$8+'4th Semester'!N58*'4th Semester'!$M$8+'4th Semester'!P58*'4th Semester'!$O$8+'5th Semester'!F58*'5th Semester'!$E$8+'5th Semester'!H58*'5th Semester'!$G$8+'5th Semester'!J58*'5th Semester'!$I$8+'5th Semester'!L58*'5th Semester'!$K$8+'5th Semester'!N58*'5th Semester'!$M$8+'5th Semester'!P58*'5th Semester'!$O$8+F58*$E$8+H58*$G$8+J58*$I$8+L58*$K$8+N58*$M$8+P58*$O$8)/(1stSemester!$E$8+1stSemester!$G$8+1stSemester!$I$8+1stSemester!$K$8+1stSemester!$M$8+1stSemester!$O$8+'2nd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58" s="16" t="str">
        <f t="shared" si="10"/>
        <v>DROPOUT</v>
      </c>
    </row>
    <row r="59" spans="1:22" ht="34.5" customHeight="1">
      <c r="A59" s="9">
        <v>50</v>
      </c>
      <c r="B59" s="10"/>
      <c r="C59" s="11"/>
      <c r="D59" s="10"/>
      <c r="E59" s="28"/>
      <c r="F59" s="12">
        <f t="shared" si="0"/>
        <v>0</v>
      </c>
      <c r="G59" s="28"/>
      <c r="H59" s="12">
        <f t="shared" si="1"/>
        <v>0</v>
      </c>
      <c r="I59" s="28"/>
      <c r="J59" s="12">
        <f t="shared" si="2"/>
        <v>0</v>
      </c>
      <c r="K59" s="28"/>
      <c r="L59" s="12">
        <f t="shared" si="3"/>
        <v>0</v>
      </c>
      <c r="M59" s="29"/>
      <c r="N59" s="12">
        <f t="shared" si="4"/>
        <v>0</v>
      </c>
      <c r="O59" s="29"/>
      <c r="P59" s="12">
        <f t="shared" si="5"/>
        <v>0</v>
      </c>
      <c r="Q59" s="13">
        <f t="shared" si="6"/>
        <v>0</v>
      </c>
      <c r="R59" s="13">
        <f t="shared" si="7"/>
        <v>0</v>
      </c>
      <c r="S59" s="14" t="str">
        <f t="shared" si="8"/>
        <v>F</v>
      </c>
      <c r="T59" s="15">
        <f t="shared" si="9"/>
        <v>0</v>
      </c>
      <c r="U59" s="25">
        <f>(1stSemester!F59*1stSemester!$E$8+1stSemester!H59*1stSemester!$G$8+1stSemester!J59*1stSemester!$I$8+1stSemester!L59*1stSemester!$K$8+1stSemester!N59*1stSemester!$M$8+1stSemester!P59*1stSemester!$O$8+'2nd Semester'!F59*'2nd Semester'!$E$8+'2nd Semester'!H59*'2nd Semester'!$G$8+'2nd Semester'!J59*'2nd Semester'!$I$8+'2nd Semester'!L59*'2nd Semester'!$K$8+'2nd Semester'!N59*'2nd Semester'!$M$8+'2nd Semester'!P59*'2nd Semester'!$O$8+'3rd Semester'!F59*'3rd Semester'!$E$8+'3rd Semester'!H59*'3rd Semester'!$G$8+'3rd Semester'!J59*'3rd Semester'!$I$8+'3rd Semester'!L59*'3rd Semester'!$K$8+'3rd Semester'!N59*'3rd Semester'!$M$8+'3rd Semester'!P59*'3rd Semester'!$O$8+'4th Semester'!F59*'4th Semester'!$E$8+'4th Semester'!H59*'4th Semester'!$G$8+'4th Semester'!J59*'4th Semester'!$I$8+'4th Semester'!L59*'4th Semester'!$K$8+'4th Semester'!N59*'4th Semester'!$M$8+'4th Semester'!P59*'4th Semester'!$O$8+'5th Semester'!F59*'5th Semester'!$E$8+'5th Semester'!H59*'5th Semester'!$G$8+'5th Semester'!J59*'5th Semester'!$I$8+'5th Semester'!L59*'5th Semester'!$K$8+'5th Semester'!N59*'5th Semester'!$M$8+'5th Semester'!P59*'5th Semester'!$O$8+F59*$E$8+H59*$G$8+J59*$I$8+L59*$K$8+N59*$M$8+P59*$O$8)/(1stSemester!$E$8+1stSemester!$G$8+1stSemester!$I$8+1stSemester!$K$8+1stSemester!$M$8+1stSemester!$O$8+'2nd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Semester'!$O$8+$E$8+$G$8+$I$8+$K$8+$M$8+$O$8)</f>
        <v>0</v>
      </c>
      <c r="V59" s="16" t="str">
        <f t="shared" si="10"/>
        <v>DROPOUT</v>
      </c>
    </row>
    <row r="61" ht="18">
      <c r="V61" s="20" t="s">
        <v>15</v>
      </c>
    </row>
  </sheetData>
  <sheetProtection/>
  <protectedRanges>
    <protectedRange sqref="A1:V2" name="Result formula"/>
    <protectedRange sqref="A6:V9 A10:E59 G10:G59 I10:I59 K10:K59" name="Result formula_1"/>
    <protectedRange sqref="A3:V3" name="Result formula_2"/>
  </protectedRanges>
  <mergeCells count="31">
    <mergeCell ref="A1:V1"/>
    <mergeCell ref="A2:V2"/>
    <mergeCell ref="A3:V3"/>
    <mergeCell ref="A6:A9"/>
    <mergeCell ref="B6:B9"/>
    <mergeCell ref="C6:C9"/>
    <mergeCell ref="D6:D9"/>
    <mergeCell ref="E6:F6"/>
    <mergeCell ref="U6:U9"/>
    <mergeCell ref="V6:V9"/>
    <mergeCell ref="E7:F7"/>
    <mergeCell ref="G7:H7"/>
    <mergeCell ref="I7:J7"/>
    <mergeCell ref="K7:L7"/>
    <mergeCell ref="M7:N7"/>
    <mergeCell ref="O7:P7"/>
    <mergeCell ref="E8:F8"/>
    <mergeCell ref="I6:J6"/>
    <mergeCell ref="G8:H8"/>
    <mergeCell ref="I8:J8"/>
    <mergeCell ref="K8:L8"/>
    <mergeCell ref="M8:N8"/>
    <mergeCell ref="O8:P8"/>
    <mergeCell ref="G6:H6"/>
    <mergeCell ref="T6:T9"/>
    <mergeCell ref="M6:N6"/>
    <mergeCell ref="O6:P6"/>
    <mergeCell ref="Q6:Q8"/>
    <mergeCell ref="R6:R9"/>
    <mergeCell ref="K6:L6"/>
    <mergeCell ref="S6:S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V61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12.57421875" style="0" customWidth="1"/>
    <col min="2" max="2" width="30.28125" style="0" customWidth="1"/>
    <col min="3" max="3" width="32.140625" style="0" customWidth="1"/>
    <col min="4" max="4" width="28.00390625" style="0" customWidth="1"/>
    <col min="5" max="16" width="5.7109375" style="0" customWidth="1"/>
    <col min="17" max="17" width="8.00390625" style="0" customWidth="1"/>
    <col min="18" max="18" width="5.7109375" style="0" customWidth="1"/>
    <col min="19" max="19" width="8.00390625" style="0" customWidth="1"/>
    <col min="20" max="20" width="6.8515625" style="0" customWidth="1"/>
    <col min="22" max="22" width="27.28125" style="0" customWidth="1"/>
  </cols>
  <sheetData>
    <row r="1" spans="1:22" ht="18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8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8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6" spans="1:22" ht="12.75">
      <c r="A6" s="37" t="s">
        <v>17</v>
      </c>
      <c r="B6" s="37" t="s">
        <v>0</v>
      </c>
      <c r="C6" s="37" t="s">
        <v>11</v>
      </c>
      <c r="D6" s="38" t="s">
        <v>18</v>
      </c>
      <c r="E6" s="39" t="s">
        <v>3</v>
      </c>
      <c r="F6" s="39"/>
      <c r="G6" s="39" t="s">
        <v>4</v>
      </c>
      <c r="H6" s="39"/>
      <c r="I6" s="39" t="s">
        <v>5</v>
      </c>
      <c r="J6" s="39"/>
      <c r="K6" s="39" t="s">
        <v>6</v>
      </c>
      <c r="L6" s="39"/>
      <c r="M6" s="41" t="s">
        <v>22</v>
      </c>
      <c r="N6" s="42"/>
      <c r="O6" s="41" t="s">
        <v>23</v>
      </c>
      <c r="P6" s="42"/>
      <c r="Q6" s="37" t="s">
        <v>13</v>
      </c>
      <c r="R6" s="35" t="s">
        <v>8</v>
      </c>
      <c r="S6" s="35" t="s">
        <v>1</v>
      </c>
      <c r="T6" s="36" t="s">
        <v>2</v>
      </c>
      <c r="U6" s="48" t="s">
        <v>21</v>
      </c>
      <c r="V6" s="37" t="s">
        <v>9</v>
      </c>
    </row>
    <row r="7" spans="1:22" ht="12.75">
      <c r="A7" s="37"/>
      <c r="B7" s="37"/>
      <c r="C7" s="37"/>
      <c r="D7" s="38"/>
      <c r="E7" s="47" t="s">
        <v>20</v>
      </c>
      <c r="F7" s="47"/>
      <c r="G7" s="47" t="s">
        <v>12</v>
      </c>
      <c r="H7" s="47"/>
      <c r="I7" s="47" t="s">
        <v>12</v>
      </c>
      <c r="J7" s="47"/>
      <c r="K7" s="47" t="s">
        <v>12</v>
      </c>
      <c r="L7" s="47"/>
      <c r="M7" s="43" t="s">
        <v>12</v>
      </c>
      <c r="N7" s="44"/>
      <c r="O7" s="43" t="s">
        <v>12</v>
      </c>
      <c r="P7" s="44"/>
      <c r="Q7" s="37"/>
      <c r="R7" s="35"/>
      <c r="S7" s="35"/>
      <c r="T7" s="36"/>
      <c r="U7" s="49"/>
      <c r="V7" s="37"/>
    </row>
    <row r="8" spans="1:22" ht="12.75">
      <c r="A8" s="37"/>
      <c r="B8" s="37"/>
      <c r="C8" s="37"/>
      <c r="D8" s="38"/>
      <c r="E8" s="39">
        <v>3</v>
      </c>
      <c r="F8" s="39"/>
      <c r="G8" s="39">
        <v>3</v>
      </c>
      <c r="H8" s="39"/>
      <c r="I8" s="39">
        <v>3</v>
      </c>
      <c r="J8" s="39"/>
      <c r="K8" s="39">
        <v>3</v>
      </c>
      <c r="L8" s="39"/>
      <c r="M8" s="41">
        <v>3</v>
      </c>
      <c r="N8" s="42"/>
      <c r="O8" s="41">
        <v>3</v>
      </c>
      <c r="P8" s="42"/>
      <c r="Q8" s="37"/>
      <c r="R8" s="35"/>
      <c r="S8" s="35"/>
      <c r="T8" s="36"/>
      <c r="U8" s="49"/>
      <c r="V8" s="37"/>
    </row>
    <row r="9" spans="1:22" ht="28.5" customHeight="1">
      <c r="A9" s="37"/>
      <c r="B9" s="37"/>
      <c r="C9" s="37"/>
      <c r="D9" s="38"/>
      <c r="E9" s="8" t="s">
        <v>7</v>
      </c>
      <c r="F9" s="8" t="s">
        <v>10</v>
      </c>
      <c r="G9" s="8" t="s">
        <v>7</v>
      </c>
      <c r="H9" s="8" t="s">
        <v>10</v>
      </c>
      <c r="I9" s="8" t="s">
        <v>7</v>
      </c>
      <c r="J9" s="8" t="s">
        <v>10</v>
      </c>
      <c r="K9" s="8" t="s">
        <v>7</v>
      </c>
      <c r="L9" s="8" t="s">
        <v>10</v>
      </c>
      <c r="M9" s="8" t="s">
        <v>7</v>
      </c>
      <c r="N9" s="8" t="s">
        <v>10</v>
      </c>
      <c r="O9" s="8" t="s">
        <v>7</v>
      </c>
      <c r="P9" s="8" t="s">
        <v>10</v>
      </c>
      <c r="Q9" s="7">
        <v>600</v>
      </c>
      <c r="R9" s="35"/>
      <c r="S9" s="35"/>
      <c r="T9" s="36"/>
      <c r="U9" s="50"/>
      <c r="V9" s="37"/>
    </row>
    <row r="10" spans="1:22" ht="34.5" customHeight="1">
      <c r="A10" s="9">
        <v>1</v>
      </c>
      <c r="B10" s="10"/>
      <c r="C10" s="11"/>
      <c r="D10" s="10"/>
      <c r="E10" s="28">
        <v>80</v>
      </c>
      <c r="F10" s="12">
        <f>gp(E10)</f>
        <v>4</v>
      </c>
      <c r="G10" s="28">
        <v>80</v>
      </c>
      <c r="H10" s="12">
        <f>gp(G10)</f>
        <v>4</v>
      </c>
      <c r="I10" s="28">
        <v>80</v>
      </c>
      <c r="J10" s="12">
        <f>gp(I10)</f>
        <v>4</v>
      </c>
      <c r="K10" s="28">
        <v>80</v>
      </c>
      <c r="L10" s="12">
        <f>gp(K10)</f>
        <v>4</v>
      </c>
      <c r="M10" s="29">
        <v>80</v>
      </c>
      <c r="N10" s="12">
        <f>gp(M10)</f>
        <v>4</v>
      </c>
      <c r="O10" s="29">
        <v>80</v>
      </c>
      <c r="P10" s="12">
        <f>gp(O10)</f>
        <v>4</v>
      </c>
      <c r="Q10" s="13">
        <f>SUM(E10+G10+I10+K10+M10+O10)</f>
        <v>480</v>
      </c>
      <c r="R10" s="13">
        <f>(Q10/$Q$9)*100</f>
        <v>80</v>
      </c>
      <c r="S10" s="14" t="str">
        <f>Grade(R10)</f>
        <v>A-</v>
      </c>
      <c r="T10" s="15">
        <f>(F10*$E$8+H10*$G$8+J10*$I$8+L10*$K$8+N10*$M$8+P10*$O$8)/SUM($E$8:$O$8)</f>
        <v>4</v>
      </c>
      <c r="U10" s="25">
        <f>(1stSemester!F10*1stSemester!$E$8+1stSemester!H10*1stSemester!$G$8+1stSemester!J10*1stSemester!$I$8+1stSemester!L10*1stSemester!$K$8+1stSemester!N10*1stSemester!$M$8+1stSemester!P10*1stSemester!$O$8+'2nd Semester'!F10*'2nd Semester'!$E$8+'2nd Semester'!H10*'2nd Semester'!$G$8+'2nd Semester'!J10*'2nd Semester'!$I$8+'2nd Semester'!L10*'2nd Semester'!$K$8+'2nd Semester'!N10*'2nd Semester'!$M$8+'2nd Semester'!P10*'2nd Semester'!$O$8+'3rd Semester'!F10*'3rd Semester'!$E$8+'3rd Semester'!H10*'3rd Semester'!$G$8+'3rd Semester'!J10*'3rd Semester'!$I$8+'3rd Semester'!L10*'3rd Semester'!$K$8+'3rd Semester'!N10*'3rd Semester'!$M$8+'3rd Semester'!P10*'3rd Semester'!$O$8+'4th Semester'!F10*'4th Semester'!$E$8+'4th Semester'!H10*'4th Semester'!$G$8+'4th Semester'!J10*'4th Semester'!$I$8+'4th Semester'!L10*'4th Semester'!$K$8+'4th Semester'!N10*'4th Semester'!$M$8+'4th Semester'!P10*'4th Semester'!$O$8+'5th Semester'!F10*'5th Semester'!$E$8+'5th Semester'!H10*'5th Semester'!$G$8+'5th Semester'!J10*'5th Semester'!$I$8+'5th Semester'!L10*'5th Semester'!$K$8+'5th Semester'!N10*'5th Semester'!$M$8+'5th Semester'!P10*'5th Semester'!$O$8+'6th Semester'!F10*'6th Semester'!$E$8+'6th Semester'!H10*'6th Semester'!$G$8+'6th Semester'!J10*'6th Semester'!$I$8+'6th Semester'!L10*'6th Semester'!$K$8+'6th Semester'!N10*'6th Semester'!$M$8+'6th Semester'!P10*'6th Semester'!$O$8+F10*$E$8+H10*$G$8+J10*$I$8+L10*$K$8+N10*$M$8+P10*$O$8)/(1stSemester!$E$8+1stSemester!$G$8+1stSemester!$I$8+1stSemester!$K$8+1stSemester!$M$8+1stSemester!$O$8+'2nd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3.8268292682926828</v>
      </c>
      <c r="V10" s="16" t="str">
        <f>STATUS_OWNWORD(U10)</f>
        <v>PROMOTED</v>
      </c>
    </row>
    <row r="11" spans="1:22" ht="34.5" customHeight="1">
      <c r="A11" s="9">
        <v>2</v>
      </c>
      <c r="B11" s="10"/>
      <c r="C11" s="11"/>
      <c r="D11" s="10"/>
      <c r="E11" s="28"/>
      <c r="F11" s="12">
        <f aca="true" t="shared" si="0" ref="F11:F59">gp(E11)</f>
        <v>0</v>
      </c>
      <c r="G11" s="28"/>
      <c r="H11" s="12">
        <f aca="true" t="shared" si="1" ref="H11:H59">gp(G11)</f>
        <v>0</v>
      </c>
      <c r="I11" s="28"/>
      <c r="J11" s="12">
        <f aca="true" t="shared" si="2" ref="J11:J59">gp(I11)</f>
        <v>0</v>
      </c>
      <c r="K11" s="28"/>
      <c r="L11" s="12">
        <f aca="true" t="shared" si="3" ref="L11:L59">gp(K11)</f>
        <v>0</v>
      </c>
      <c r="M11" s="29"/>
      <c r="N11" s="12">
        <f aca="true" t="shared" si="4" ref="N11:N59">gp(M11)</f>
        <v>0</v>
      </c>
      <c r="O11" s="29"/>
      <c r="P11" s="12">
        <f aca="true" t="shared" si="5" ref="P11:P59">gp(O11)</f>
        <v>0</v>
      </c>
      <c r="Q11" s="13">
        <f aca="true" t="shared" si="6" ref="Q11:Q59">SUM(E11+G11+I11+K11+M11+O11)</f>
        <v>0</v>
      </c>
      <c r="R11" s="13">
        <f aca="true" t="shared" si="7" ref="R11:R59">(Q11/$Q$9)*100</f>
        <v>0</v>
      </c>
      <c r="S11" s="14" t="str">
        <f aca="true" t="shared" si="8" ref="S11:S59">Grade(R11)</f>
        <v>F</v>
      </c>
      <c r="T11" s="15">
        <f aca="true" t="shared" si="9" ref="T11:T59">(F11*$E$8+H11*$G$8+J11*$I$8+L11*$K$8+N11*$M$8+P11*$O$8)/SUM($E$8:$O$8)</f>
        <v>0</v>
      </c>
      <c r="U11" s="25">
        <f>(1stSemester!F11*1stSemester!$E$8+1stSemester!H11*1stSemester!$G$8+1stSemester!J11*1stSemester!$I$8+1stSemester!L11*1stSemester!$K$8+1stSemester!N11*1stSemester!$M$8+1stSemester!P11*1stSemester!$O$8+'2nd Semester'!F11*'2nd Semester'!$E$8+'2nd Semester'!H11*'2nd Semester'!$G$8+'2nd Semester'!J11*'2nd Semester'!$I$8+'2nd Semester'!L11*'2nd Semester'!$K$8+'2nd Semester'!N11*'2nd Semester'!$M$8+'2nd Semester'!P11*'2nd Semester'!$O$8+'3rd Semester'!F11*'3rd Semester'!$E$8+'3rd Semester'!H11*'3rd Semester'!$G$8+'3rd Semester'!J11*'3rd Semester'!$I$8+'3rd Semester'!L11*'3rd Semester'!$K$8+'3rd Semester'!N11*'3rd Semester'!$M$8+'3rd Semester'!P11*'3rd Semester'!$O$8+'4th Semester'!F11*'4th Semester'!$E$8+'4th Semester'!H11*'4th Semester'!$G$8+'4th Semester'!J11*'4th Semester'!$I$8+'4th Semester'!L11*'4th Semester'!$K$8+'4th Semester'!N11*'4th Semester'!$M$8+'4th Semester'!P11*'4th Semester'!$O$8+'5th Semester'!F11*'5th Semester'!$E$8+'5th Semester'!H11*'5th Semester'!$G$8+'5th Semester'!J11*'5th Semester'!$I$8+'5th Semester'!L11*'5th Semester'!$K$8+'5th Semester'!N11*'5th Semester'!$M$8+'5th Semester'!P11*'5th Semester'!$O$8+'6th Semester'!F11*'6th Semester'!$E$8+'6th Semester'!H11*'6th Semester'!$G$8+'6th Semester'!J11*'6th Semester'!$I$8+'6th Semester'!L11*'6th Semester'!$K$8+'6th Semester'!N11*'6th Semester'!$M$8+'6th Semester'!P11*'6th Semester'!$O$8+F11*$E$8+H11*$G$8+J11*$I$8+L11*$K$8+N11*$M$8+P11*$O$8)/(1stSemester!$E$8+1stSemester!$G$8+1stSemester!$I$8+1stSemester!$K$8+1stSemester!$M$8+1stSemester!$O$8+'2nd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11" s="16" t="str">
        <f aca="true" t="shared" si="10" ref="V11:V59">STATUS_OWNWORD(U11)</f>
        <v>DROPOUT</v>
      </c>
    </row>
    <row r="12" spans="1:22" ht="34.5" customHeight="1">
      <c r="A12" s="9">
        <v>3</v>
      </c>
      <c r="B12" s="10"/>
      <c r="C12" s="11"/>
      <c r="D12" s="10"/>
      <c r="E12" s="28"/>
      <c r="F12" s="12">
        <f t="shared" si="0"/>
        <v>0</v>
      </c>
      <c r="G12" s="28"/>
      <c r="H12" s="12">
        <f t="shared" si="1"/>
        <v>0</v>
      </c>
      <c r="I12" s="28"/>
      <c r="J12" s="12">
        <f t="shared" si="2"/>
        <v>0</v>
      </c>
      <c r="K12" s="28"/>
      <c r="L12" s="12">
        <f t="shared" si="3"/>
        <v>0</v>
      </c>
      <c r="M12" s="29"/>
      <c r="N12" s="12">
        <f t="shared" si="4"/>
        <v>0</v>
      </c>
      <c r="O12" s="29"/>
      <c r="P12" s="12">
        <f t="shared" si="5"/>
        <v>0</v>
      </c>
      <c r="Q12" s="13">
        <f t="shared" si="6"/>
        <v>0</v>
      </c>
      <c r="R12" s="13">
        <f t="shared" si="7"/>
        <v>0</v>
      </c>
      <c r="S12" s="14" t="str">
        <f t="shared" si="8"/>
        <v>F</v>
      </c>
      <c r="T12" s="15">
        <f t="shared" si="9"/>
        <v>0</v>
      </c>
      <c r="U12" s="25">
        <f>(1stSemester!F12*1stSemester!$E$8+1stSemester!H12*1stSemester!$G$8+1stSemester!J12*1stSemester!$I$8+1stSemester!L12*1stSemester!$K$8+1stSemester!N12*1stSemester!$M$8+1stSemester!P12*1stSemester!$O$8+'2nd Semester'!F12*'2nd Semester'!$E$8+'2nd Semester'!H12*'2nd Semester'!$G$8+'2nd Semester'!J12*'2nd Semester'!$I$8+'2nd Semester'!L12*'2nd Semester'!$K$8+'2nd Semester'!N12*'2nd Semester'!$M$8+'2nd Semester'!P12*'2nd Semester'!$O$8+'3rd Semester'!F12*'3rd Semester'!$E$8+'3rd Semester'!H12*'3rd Semester'!$G$8+'3rd Semester'!J12*'3rd Semester'!$I$8+'3rd Semester'!L12*'3rd Semester'!$K$8+'3rd Semester'!N12*'3rd Semester'!$M$8+'3rd Semester'!P12*'3rd Semester'!$O$8+'4th Semester'!F12*'4th Semester'!$E$8+'4th Semester'!H12*'4th Semester'!$G$8+'4th Semester'!J12*'4th Semester'!$I$8+'4th Semester'!L12*'4th Semester'!$K$8+'4th Semester'!N12*'4th Semester'!$M$8+'4th Semester'!P12*'4th Semester'!$O$8+'5th Semester'!F12*'5th Semester'!$E$8+'5th Semester'!H12*'5th Semester'!$G$8+'5th Semester'!J12*'5th Semester'!$I$8+'5th Semester'!L12*'5th Semester'!$K$8+'5th Semester'!N12*'5th Semester'!$M$8+'5th Semester'!P12*'5th Semester'!$O$8+'6th Semester'!F12*'6th Semester'!$E$8+'6th Semester'!H12*'6th Semester'!$G$8+'6th Semester'!J12*'6th Semester'!$I$8+'6th Semester'!L12*'6th Semester'!$K$8+'6th Semester'!N12*'6th Semester'!$M$8+'6th Semester'!P12*'6th Semester'!$O$8+F12*$E$8+H12*$G$8+J12*$I$8+L12*$K$8+N12*$M$8+P12*$O$8)/(1stSemester!$E$8+1stSemester!$G$8+1stSemester!$I$8+1stSemester!$K$8+1stSemester!$M$8+1stSemester!$O$8+'2nd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12" s="16" t="str">
        <f t="shared" si="10"/>
        <v>DROPOUT</v>
      </c>
    </row>
    <row r="13" spans="1:22" ht="34.5" customHeight="1">
      <c r="A13" s="9">
        <v>4</v>
      </c>
      <c r="B13" s="10"/>
      <c r="C13" s="11"/>
      <c r="D13" s="10"/>
      <c r="E13" s="28"/>
      <c r="F13" s="12">
        <f t="shared" si="0"/>
        <v>0</v>
      </c>
      <c r="G13" s="28"/>
      <c r="H13" s="12">
        <f t="shared" si="1"/>
        <v>0</v>
      </c>
      <c r="I13" s="28"/>
      <c r="J13" s="12">
        <f t="shared" si="2"/>
        <v>0</v>
      </c>
      <c r="K13" s="28"/>
      <c r="L13" s="12">
        <f t="shared" si="3"/>
        <v>0</v>
      </c>
      <c r="M13" s="29"/>
      <c r="N13" s="12">
        <f t="shared" si="4"/>
        <v>0</v>
      </c>
      <c r="O13" s="29"/>
      <c r="P13" s="12">
        <f t="shared" si="5"/>
        <v>0</v>
      </c>
      <c r="Q13" s="13">
        <f t="shared" si="6"/>
        <v>0</v>
      </c>
      <c r="R13" s="13">
        <f t="shared" si="7"/>
        <v>0</v>
      </c>
      <c r="S13" s="14" t="str">
        <f t="shared" si="8"/>
        <v>F</v>
      </c>
      <c r="T13" s="15">
        <f t="shared" si="9"/>
        <v>0</v>
      </c>
      <c r="U13" s="25">
        <f>(1stSemester!F13*1stSemester!$E$8+1stSemester!H13*1stSemester!$G$8+1stSemester!J13*1stSemester!$I$8+1stSemester!L13*1stSemester!$K$8+1stSemester!N13*1stSemester!$M$8+1stSemester!P13*1stSemester!$O$8+'2nd Semester'!F13*'2nd Semester'!$E$8+'2nd Semester'!H13*'2nd Semester'!$G$8+'2nd Semester'!J13*'2nd Semester'!$I$8+'2nd Semester'!L13*'2nd Semester'!$K$8+'2nd Semester'!N13*'2nd Semester'!$M$8+'2nd Semester'!P13*'2nd Semester'!$O$8+'3rd Semester'!F13*'3rd Semester'!$E$8+'3rd Semester'!H13*'3rd Semester'!$G$8+'3rd Semester'!J13*'3rd Semester'!$I$8+'3rd Semester'!L13*'3rd Semester'!$K$8+'3rd Semester'!N13*'3rd Semester'!$M$8+'3rd Semester'!P13*'3rd Semester'!$O$8+'4th Semester'!F13*'4th Semester'!$E$8+'4th Semester'!H13*'4th Semester'!$G$8+'4th Semester'!J13*'4th Semester'!$I$8+'4th Semester'!L13*'4th Semester'!$K$8+'4th Semester'!N13*'4th Semester'!$M$8+'4th Semester'!P13*'4th Semester'!$O$8+'5th Semester'!F13*'5th Semester'!$E$8+'5th Semester'!H13*'5th Semester'!$G$8+'5th Semester'!J13*'5th Semester'!$I$8+'5th Semester'!L13*'5th Semester'!$K$8+'5th Semester'!N13*'5th Semester'!$M$8+'5th Semester'!P13*'5th Semester'!$O$8+'6th Semester'!F13*'6th Semester'!$E$8+'6th Semester'!H13*'6th Semester'!$G$8+'6th Semester'!J13*'6th Semester'!$I$8+'6th Semester'!L13*'6th Semester'!$K$8+'6th Semester'!N13*'6th Semester'!$M$8+'6th Semester'!P13*'6th Semester'!$O$8+F13*$E$8+H13*$G$8+J13*$I$8+L13*$K$8+N13*$M$8+P13*$O$8)/(1stSemester!$E$8+1stSemester!$G$8+1stSemester!$I$8+1stSemester!$K$8+1stSemester!$M$8+1stSemester!$O$8+'2nd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13" s="16" t="str">
        <f t="shared" si="10"/>
        <v>DROPOUT</v>
      </c>
    </row>
    <row r="14" spans="1:22" ht="34.5" customHeight="1">
      <c r="A14" s="9">
        <v>5</v>
      </c>
      <c r="B14" s="10"/>
      <c r="C14" s="11"/>
      <c r="D14" s="10"/>
      <c r="E14" s="28"/>
      <c r="F14" s="12">
        <f t="shared" si="0"/>
        <v>0</v>
      </c>
      <c r="G14" s="28"/>
      <c r="H14" s="12">
        <f t="shared" si="1"/>
        <v>0</v>
      </c>
      <c r="I14" s="28"/>
      <c r="J14" s="12">
        <f t="shared" si="2"/>
        <v>0</v>
      </c>
      <c r="K14" s="28"/>
      <c r="L14" s="12">
        <f t="shared" si="3"/>
        <v>0</v>
      </c>
      <c r="M14" s="29"/>
      <c r="N14" s="12">
        <f t="shared" si="4"/>
        <v>0</v>
      </c>
      <c r="O14" s="29"/>
      <c r="P14" s="12">
        <f t="shared" si="5"/>
        <v>0</v>
      </c>
      <c r="Q14" s="13">
        <f t="shared" si="6"/>
        <v>0</v>
      </c>
      <c r="R14" s="13">
        <f t="shared" si="7"/>
        <v>0</v>
      </c>
      <c r="S14" s="14" t="str">
        <f t="shared" si="8"/>
        <v>F</v>
      </c>
      <c r="T14" s="15">
        <f t="shared" si="9"/>
        <v>0</v>
      </c>
      <c r="U14" s="25">
        <f>(1stSemester!F14*1stSemester!$E$8+1stSemester!H14*1stSemester!$G$8+1stSemester!J14*1stSemester!$I$8+1stSemester!L14*1stSemester!$K$8+1stSemester!N14*1stSemester!$M$8+1stSemester!P14*1stSemester!$O$8+'2nd Semester'!F14*'2nd Semester'!$E$8+'2nd Semester'!H14*'2nd Semester'!$G$8+'2nd Semester'!J14*'2nd Semester'!$I$8+'2nd Semester'!L14*'2nd Semester'!$K$8+'2nd Semester'!N14*'2nd Semester'!$M$8+'2nd Semester'!P14*'2nd Semester'!$O$8+'3rd Semester'!F14*'3rd Semester'!$E$8+'3rd Semester'!H14*'3rd Semester'!$G$8+'3rd Semester'!J14*'3rd Semester'!$I$8+'3rd Semester'!L14*'3rd Semester'!$K$8+'3rd Semester'!N14*'3rd Semester'!$M$8+'3rd Semester'!P14*'3rd Semester'!$O$8+'4th Semester'!F14*'4th Semester'!$E$8+'4th Semester'!H14*'4th Semester'!$G$8+'4th Semester'!J14*'4th Semester'!$I$8+'4th Semester'!L14*'4th Semester'!$K$8+'4th Semester'!N14*'4th Semester'!$M$8+'4th Semester'!P14*'4th Semester'!$O$8+'5th Semester'!F14*'5th Semester'!$E$8+'5th Semester'!H14*'5th Semester'!$G$8+'5th Semester'!J14*'5th Semester'!$I$8+'5th Semester'!L14*'5th Semester'!$K$8+'5th Semester'!N14*'5th Semester'!$M$8+'5th Semester'!P14*'5th Semester'!$O$8+'6th Semester'!F14*'6th Semester'!$E$8+'6th Semester'!H14*'6th Semester'!$G$8+'6th Semester'!J14*'6th Semester'!$I$8+'6th Semester'!L14*'6th Semester'!$K$8+'6th Semester'!N14*'6th Semester'!$M$8+'6th Semester'!P14*'6th Semester'!$O$8+F14*$E$8+H14*$G$8+J14*$I$8+L14*$K$8+N14*$M$8+P14*$O$8)/(1stSemester!$E$8+1stSemester!$G$8+1stSemester!$I$8+1stSemester!$K$8+1stSemester!$M$8+1stSemester!$O$8+'2nd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14" s="16" t="str">
        <f t="shared" si="10"/>
        <v>DROPOUT</v>
      </c>
    </row>
    <row r="15" spans="1:22" ht="34.5" customHeight="1">
      <c r="A15" s="9">
        <v>6</v>
      </c>
      <c r="B15" s="10"/>
      <c r="C15" s="11"/>
      <c r="D15" s="10"/>
      <c r="E15" s="28"/>
      <c r="F15" s="12">
        <f t="shared" si="0"/>
        <v>0</v>
      </c>
      <c r="G15" s="28"/>
      <c r="H15" s="12">
        <f t="shared" si="1"/>
        <v>0</v>
      </c>
      <c r="I15" s="28"/>
      <c r="J15" s="12">
        <f t="shared" si="2"/>
        <v>0</v>
      </c>
      <c r="K15" s="28"/>
      <c r="L15" s="12">
        <f t="shared" si="3"/>
        <v>0</v>
      </c>
      <c r="M15" s="29"/>
      <c r="N15" s="12">
        <f t="shared" si="4"/>
        <v>0</v>
      </c>
      <c r="O15" s="29"/>
      <c r="P15" s="12">
        <f t="shared" si="5"/>
        <v>0</v>
      </c>
      <c r="Q15" s="13">
        <f t="shared" si="6"/>
        <v>0</v>
      </c>
      <c r="R15" s="13">
        <f t="shared" si="7"/>
        <v>0</v>
      </c>
      <c r="S15" s="14" t="str">
        <f t="shared" si="8"/>
        <v>F</v>
      </c>
      <c r="T15" s="15">
        <f t="shared" si="9"/>
        <v>0</v>
      </c>
      <c r="U15" s="25">
        <f>(1stSemester!F15*1stSemester!$E$8+1stSemester!H15*1stSemester!$G$8+1stSemester!J15*1stSemester!$I$8+1stSemester!L15*1stSemester!$K$8+1stSemester!N15*1stSemester!$M$8+1stSemester!P15*1stSemester!$O$8+'2nd Semester'!F15*'2nd Semester'!$E$8+'2nd Semester'!H15*'2nd Semester'!$G$8+'2nd Semester'!J15*'2nd Semester'!$I$8+'2nd Semester'!L15*'2nd Semester'!$K$8+'2nd Semester'!N15*'2nd Semester'!$M$8+'2nd Semester'!P15*'2nd Semester'!$O$8+'3rd Semester'!F15*'3rd Semester'!$E$8+'3rd Semester'!H15*'3rd Semester'!$G$8+'3rd Semester'!J15*'3rd Semester'!$I$8+'3rd Semester'!L15*'3rd Semester'!$K$8+'3rd Semester'!N15*'3rd Semester'!$M$8+'3rd Semester'!P15*'3rd Semester'!$O$8+'4th Semester'!F15*'4th Semester'!$E$8+'4th Semester'!H15*'4th Semester'!$G$8+'4th Semester'!J15*'4th Semester'!$I$8+'4th Semester'!L15*'4th Semester'!$K$8+'4th Semester'!N15*'4th Semester'!$M$8+'4th Semester'!P15*'4th Semester'!$O$8+'5th Semester'!F15*'5th Semester'!$E$8+'5th Semester'!H15*'5th Semester'!$G$8+'5th Semester'!J15*'5th Semester'!$I$8+'5th Semester'!L15*'5th Semester'!$K$8+'5th Semester'!N15*'5th Semester'!$M$8+'5th Semester'!P15*'5th Semester'!$O$8+'6th Semester'!F15*'6th Semester'!$E$8+'6th Semester'!H15*'6th Semester'!$G$8+'6th Semester'!J15*'6th Semester'!$I$8+'6th Semester'!L15*'6th Semester'!$K$8+'6th Semester'!N15*'6th Semester'!$M$8+'6th Semester'!P15*'6th Semester'!$O$8+F15*$E$8+H15*$G$8+J15*$I$8+L15*$K$8+N15*$M$8+P15*$O$8)/(1stSemester!$E$8+1stSemester!$G$8+1stSemester!$I$8+1stSemester!$K$8+1stSemester!$M$8+1stSemester!$O$8+'2nd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15" s="16" t="str">
        <f t="shared" si="10"/>
        <v>DROPOUT</v>
      </c>
    </row>
    <row r="16" spans="1:22" ht="34.5" customHeight="1">
      <c r="A16" s="9">
        <v>7</v>
      </c>
      <c r="B16" s="10"/>
      <c r="C16" s="11"/>
      <c r="D16" s="10"/>
      <c r="E16" s="28"/>
      <c r="F16" s="12">
        <f t="shared" si="0"/>
        <v>0</v>
      </c>
      <c r="G16" s="28"/>
      <c r="H16" s="12">
        <f t="shared" si="1"/>
        <v>0</v>
      </c>
      <c r="I16" s="28"/>
      <c r="J16" s="12">
        <f t="shared" si="2"/>
        <v>0</v>
      </c>
      <c r="K16" s="28"/>
      <c r="L16" s="12">
        <f t="shared" si="3"/>
        <v>0</v>
      </c>
      <c r="M16" s="29"/>
      <c r="N16" s="12">
        <f t="shared" si="4"/>
        <v>0</v>
      </c>
      <c r="O16" s="29"/>
      <c r="P16" s="12">
        <f t="shared" si="5"/>
        <v>0</v>
      </c>
      <c r="Q16" s="13">
        <f t="shared" si="6"/>
        <v>0</v>
      </c>
      <c r="R16" s="13">
        <f t="shared" si="7"/>
        <v>0</v>
      </c>
      <c r="S16" s="14" t="str">
        <f t="shared" si="8"/>
        <v>F</v>
      </c>
      <c r="T16" s="15">
        <f t="shared" si="9"/>
        <v>0</v>
      </c>
      <c r="U16" s="25">
        <f>(1stSemester!F16*1stSemester!$E$8+1stSemester!H16*1stSemester!$G$8+1stSemester!J16*1stSemester!$I$8+1stSemester!L16*1stSemester!$K$8+1stSemester!N16*1stSemester!$M$8+1stSemester!P16*1stSemester!$O$8+'2nd Semester'!F16*'2nd Semester'!$E$8+'2nd Semester'!H16*'2nd Semester'!$G$8+'2nd Semester'!J16*'2nd Semester'!$I$8+'2nd Semester'!L16*'2nd Semester'!$K$8+'2nd Semester'!N16*'2nd Semester'!$M$8+'2nd Semester'!P16*'2nd Semester'!$O$8+'3rd Semester'!F16*'3rd Semester'!$E$8+'3rd Semester'!H16*'3rd Semester'!$G$8+'3rd Semester'!J16*'3rd Semester'!$I$8+'3rd Semester'!L16*'3rd Semester'!$K$8+'3rd Semester'!N16*'3rd Semester'!$M$8+'3rd Semester'!P16*'3rd Semester'!$O$8+'4th Semester'!F16*'4th Semester'!$E$8+'4th Semester'!H16*'4th Semester'!$G$8+'4th Semester'!J16*'4th Semester'!$I$8+'4th Semester'!L16*'4th Semester'!$K$8+'4th Semester'!N16*'4th Semester'!$M$8+'4th Semester'!P16*'4th Semester'!$O$8+'5th Semester'!F16*'5th Semester'!$E$8+'5th Semester'!H16*'5th Semester'!$G$8+'5th Semester'!J16*'5th Semester'!$I$8+'5th Semester'!L16*'5th Semester'!$K$8+'5th Semester'!N16*'5th Semester'!$M$8+'5th Semester'!P16*'5th Semester'!$O$8+'6th Semester'!F16*'6th Semester'!$E$8+'6th Semester'!H16*'6th Semester'!$G$8+'6th Semester'!J16*'6th Semester'!$I$8+'6th Semester'!L16*'6th Semester'!$K$8+'6th Semester'!N16*'6th Semester'!$M$8+'6th Semester'!P16*'6th Semester'!$O$8+F16*$E$8+H16*$G$8+J16*$I$8+L16*$K$8+N16*$M$8+P16*$O$8)/(1stSemester!$E$8+1stSemester!$G$8+1stSemester!$I$8+1stSemester!$K$8+1stSemester!$M$8+1stSemester!$O$8+'2nd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16" s="16" t="str">
        <f t="shared" si="10"/>
        <v>DROPOUT</v>
      </c>
    </row>
    <row r="17" spans="1:22" ht="34.5" customHeight="1">
      <c r="A17" s="9">
        <v>8</v>
      </c>
      <c r="B17" s="10"/>
      <c r="C17" s="11"/>
      <c r="D17" s="10"/>
      <c r="E17" s="28"/>
      <c r="F17" s="12">
        <f t="shared" si="0"/>
        <v>0</v>
      </c>
      <c r="G17" s="28"/>
      <c r="H17" s="12">
        <f t="shared" si="1"/>
        <v>0</v>
      </c>
      <c r="I17" s="28"/>
      <c r="J17" s="12">
        <f t="shared" si="2"/>
        <v>0</v>
      </c>
      <c r="K17" s="28"/>
      <c r="L17" s="12">
        <f t="shared" si="3"/>
        <v>0</v>
      </c>
      <c r="M17" s="29"/>
      <c r="N17" s="12">
        <f t="shared" si="4"/>
        <v>0</v>
      </c>
      <c r="O17" s="29"/>
      <c r="P17" s="12">
        <f t="shared" si="5"/>
        <v>0</v>
      </c>
      <c r="Q17" s="13">
        <f t="shared" si="6"/>
        <v>0</v>
      </c>
      <c r="R17" s="13">
        <f t="shared" si="7"/>
        <v>0</v>
      </c>
      <c r="S17" s="14" t="str">
        <f t="shared" si="8"/>
        <v>F</v>
      </c>
      <c r="T17" s="15">
        <f t="shared" si="9"/>
        <v>0</v>
      </c>
      <c r="U17" s="25">
        <f>(1stSemester!F17*1stSemester!$E$8+1stSemester!H17*1stSemester!$G$8+1stSemester!J17*1stSemester!$I$8+1stSemester!L17*1stSemester!$K$8+1stSemester!N17*1stSemester!$M$8+1stSemester!P17*1stSemester!$O$8+'2nd Semester'!F17*'2nd Semester'!$E$8+'2nd Semester'!H17*'2nd Semester'!$G$8+'2nd Semester'!J17*'2nd Semester'!$I$8+'2nd Semester'!L17*'2nd Semester'!$K$8+'2nd Semester'!N17*'2nd Semester'!$M$8+'2nd Semester'!P17*'2nd Semester'!$O$8+'3rd Semester'!F17*'3rd Semester'!$E$8+'3rd Semester'!H17*'3rd Semester'!$G$8+'3rd Semester'!J17*'3rd Semester'!$I$8+'3rd Semester'!L17*'3rd Semester'!$K$8+'3rd Semester'!N17*'3rd Semester'!$M$8+'3rd Semester'!P17*'3rd Semester'!$O$8+'4th Semester'!F17*'4th Semester'!$E$8+'4th Semester'!H17*'4th Semester'!$G$8+'4th Semester'!J17*'4th Semester'!$I$8+'4th Semester'!L17*'4th Semester'!$K$8+'4th Semester'!N17*'4th Semester'!$M$8+'4th Semester'!P17*'4th Semester'!$O$8+'5th Semester'!F17*'5th Semester'!$E$8+'5th Semester'!H17*'5th Semester'!$G$8+'5th Semester'!J17*'5th Semester'!$I$8+'5th Semester'!L17*'5th Semester'!$K$8+'5th Semester'!N17*'5th Semester'!$M$8+'5th Semester'!P17*'5th Semester'!$O$8+'6th Semester'!F17*'6th Semester'!$E$8+'6th Semester'!H17*'6th Semester'!$G$8+'6th Semester'!J17*'6th Semester'!$I$8+'6th Semester'!L17*'6th Semester'!$K$8+'6th Semester'!N17*'6th Semester'!$M$8+'6th Semester'!P17*'6th Semester'!$O$8+F17*$E$8+H17*$G$8+J17*$I$8+L17*$K$8+N17*$M$8+P17*$O$8)/(1stSemester!$E$8+1stSemester!$G$8+1stSemester!$I$8+1stSemester!$K$8+1stSemester!$M$8+1stSemester!$O$8+'2nd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17" s="16" t="str">
        <f t="shared" si="10"/>
        <v>DROPOUT</v>
      </c>
    </row>
    <row r="18" spans="1:22" ht="34.5" customHeight="1">
      <c r="A18" s="9">
        <v>9</v>
      </c>
      <c r="B18" s="10"/>
      <c r="C18" s="11"/>
      <c r="D18" s="10"/>
      <c r="E18" s="28"/>
      <c r="F18" s="12">
        <f t="shared" si="0"/>
        <v>0</v>
      </c>
      <c r="G18" s="28"/>
      <c r="H18" s="12">
        <f t="shared" si="1"/>
        <v>0</v>
      </c>
      <c r="I18" s="28"/>
      <c r="J18" s="12">
        <f t="shared" si="2"/>
        <v>0</v>
      </c>
      <c r="K18" s="28"/>
      <c r="L18" s="12">
        <f t="shared" si="3"/>
        <v>0</v>
      </c>
      <c r="M18" s="29"/>
      <c r="N18" s="12">
        <f t="shared" si="4"/>
        <v>0</v>
      </c>
      <c r="O18" s="29"/>
      <c r="P18" s="12">
        <f t="shared" si="5"/>
        <v>0</v>
      </c>
      <c r="Q18" s="13">
        <f t="shared" si="6"/>
        <v>0</v>
      </c>
      <c r="R18" s="13">
        <f t="shared" si="7"/>
        <v>0</v>
      </c>
      <c r="S18" s="14" t="str">
        <f t="shared" si="8"/>
        <v>F</v>
      </c>
      <c r="T18" s="15">
        <f t="shared" si="9"/>
        <v>0</v>
      </c>
      <c r="U18" s="25">
        <f>(1stSemester!F18*1stSemester!$E$8+1stSemester!H18*1stSemester!$G$8+1stSemester!J18*1stSemester!$I$8+1stSemester!L18*1stSemester!$K$8+1stSemester!N18*1stSemester!$M$8+1stSemester!P18*1stSemester!$O$8+'2nd Semester'!F18*'2nd Semester'!$E$8+'2nd Semester'!H18*'2nd Semester'!$G$8+'2nd Semester'!J18*'2nd Semester'!$I$8+'2nd Semester'!L18*'2nd Semester'!$K$8+'2nd Semester'!N18*'2nd Semester'!$M$8+'2nd Semester'!P18*'2nd Semester'!$O$8+'3rd Semester'!F18*'3rd Semester'!$E$8+'3rd Semester'!H18*'3rd Semester'!$G$8+'3rd Semester'!J18*'3rd Semester'!$I$8+'3rd Semester'!L18*'3rd Semester'!$K$8+'3rd Semester'!N18*'3rd Semester'!$M$8+'3rd Semester'!P18*'3rd Semester'!$O$8+'4th Semester'!F18*'4th Semester'!$E$8+'4th Semester'!H18*'4th Semester'!$G$8+'4th Semester'!J18*'4th Semester'!$I$8+'4th Semester'!L18*'4th Semester'!$K$8+'4th Semester'!N18*'4th Semester'!$M$8+'4th Semester'!P18*'4th Semester'!$O$8+'5th Semester'!F18*'5th Semester'!$E$8+'5th Semester'!H18*'5th Semester'!$G$8+'5th Semester'!J18*'5th Semester'!$I$8+'5th Semester'!L18*'5th Semester'!$K$8+'5th Semester'!N18*'5th Semester'!$M$8+'5th Semester'!P18*'5th Semester'!$O$8+'6th Semester'!F18*'6th Semester'!$E$8+'6th Semester'!H18*'6th Semester'!$G$8+'6th Semester'!J18*'6th Semester'!$I$8+'6th Semester'!L18*'6th Semester'!$K$8+'6th Semester'!N18*'6th Semester'!$M$8+'6th Semester'!P18*'6th Semester'!$O$8+F18*$E$8+H18*$G$8+J18*$I$8+L18*$K$8+N18*$M$8+P18*$O$8)/(1stSemester!$E$8+1stSemester!$G$8+1stSemester!$I$8+1stSemester!$K$8+1stSemester!$M$8+1stSemester!$O$8+'2nd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18" s="16" t="str">
        <f t="shared" si="10"/>
        <v>DROPOUT</v>
      </c>
    </row>
    <row r="19" spans="1:22" ht="34.5" customHeight="1">
      <c r="A19" s="9">
        <v>10</v>
      </c>
      <c r="B19" s="10"/>
      <c r="C19" s="11"/>
      <c r="D19" s="10"/>
      <c r="E19" s="28"/>
      <c r="F19" s="12">
        <f t="shared" si="0"/>
        <v>0</v>
      </c>
      <c r="G19" s="28"/>
      <c r="H19" s="12">
        <f t="shared" si="1"/>
        <v>0</v>
      </c>
      <c r="I19" s="28"/>
      <c r="J19" s="12">
        <f t="shared" si="2"/>
        <v>0</v>
      </c>
      <c r="K19" s="28"/>
      <c r="L19" s="12">
        <f t="shared" si="3"/>
        <v>0</v>
      </c>
      <c r="M19" s="29"/>
      <c r="N19" s="12">
        <f t="shared" si="4"/>
        <v>0</v>
      </c>
      <c r="O19" s="29"/>
      <c r="P19" s="12">
        <f t="shared" si="5"/>
        <v>0</v>
      </c>
      <c r="Q19" s="13">
        <f t="shared" si="6"/>
        <v>0</v>
      </c>
      <c r="R19" s="13">
        <f t="shared" si="7"/>
        <v>0</v>
      </c>
      <c r="S19" s="14" t="str">
        <f t="shared" si="8"/>
        <v>F</v>
      </c>
      <c r="T19" s="15">
        <f t="shared" si="9"/>
        <v>0</v>
      </c>
      <c r="U19" s="25">
        <f>(1stSemester!F19*1stSemester!$E$8+1stSemester!H19*1stSemester!$G$8+1stSemester!J19*1stSemester!$I$8+1stSemester!L19*1stSemester!$K$8+1stSemester!N19*1stSemester!$M$8+1stSemester!P19*1stSemester!$O$8+'2nd Semester'!F19*'2nd Semester'!$E$8+'2nd Semester'!H19*'2nd Semester'!$G$8+'2nd Semester'!J19*'2nd Semester'!$I$8+'2nd Semester'!L19*'2nd Semester'!$K$8+'2nd Semester'!N19*'2nd Semester'!$M$8+'2nd Semester'!P19*'2nd Semester'!$O$8+'3rd Semester'!F19*'3rd Semester'!$E$8+'3rd Semester'!H19*'3rd Semester'!$G$8+'3rd Semester'!J19*'3rd Semester'!$I$8+'3rd Semester'!L19*'3rd Semester'!$K$8+'3rd Semester'!N19*'3rd Semester'!$M$8+'3rd Semester'!P19*'3rd Semester'!$O$8+'4th Semester'!F19*'4th Semester'!$E$8+'4th Semester'!H19*'4th Semester'!$G$8+'4th Semester'!J19*'4th Semester'!$I$8+'4th Semester'!L19*'4th Semester'!$K$8+'4th Semester'!N19*'4th Semester'!$M$8+'4th Semester'!P19*'4th Semester'!$O$8+'5th Semester'!F19*'5th Semester'!$E$8+'5th Semester'!H19*'5th Semester'!$G$8+'5th Semester'!J19*'5th Semester'!$I$8+'5th Semester'!L19*'5th Semester'!$K$8+'5th Semester'!N19*'5th Semester'!$M$8+'5th Semester'!P19*'5th Semester'!$O$8+'6th Semester'!F19*'6th Semester'!$E$8+'6th Semester'!H19*'6th Semester'!$G$8+'6th Semester'!J19*'6th Semester'!$I$8+'6th Semester'!L19*'6th Semester'!$K$8+'6th Semester'!N19*'6th Semester'!$M$8+'6th Semester'!P19*'6th Semester'!$O$8+F19*$E$8+H19*$G$8+J19*$I$8+L19*$K$8+N19*$M$8+P19*$O$8)/(1stSemester!$E$8+1stSemester!$G$8+1stSemester!$I$8+1stSemester!$K$8+1stSemester!$M$8+1stSemester!$O$8+'2nd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19" s="16" t="str">
        <f t="shared" si="10"/>
        <v>DROPOUT</v>
      </c>
    </row>
    <row r="20" spans="1:22" ht="34.5" customHeight="1">
      <c r="A20" s="9">
        <v>11</v>
      </c>
      <c r="B20" s="10"/>
      <c r="C20" s="11"/>
      <c r="D20" s="10"/>
      <c r="E20" s="28"/>
      <c r="F20" s="12">
        <f t="shared" si="0"/>
        <v>0</v>
      </c>
      <c r="G20" s="28"/>
      <c r="H20" s="12">
        <f t="shared" si="1"/>
        <v>0</v>
      </c>
      <c r="I20" s="28"/>
      <c r="J20" s="12">
        <f t="shared" si="2"/>
        <v>0</v>
      </c>
      <c r="K20" s="28"/>
      <c r="L20" s="12">
        <f t="shared" si="3"/>
        <v>0</v>
      </c>
      <c r="M20" s="29"/>
      <c r="N20" s="12">
        <f t="shared" si="4"/>
        <v>0</v>
      </c>
      <c r="O20" s="29"/>
      <c r="P20" s="12">
        <f t="shared" si="5"/>
        <v>0</v>
      </c>
      <c r="Q20" s="13">
        <f t="shared" si="6"/>
        <v>0</v>
      </c>
      <c r="R20" s="13">
        <f t="shared" si="7"/>
        <v>0</v>
      </c>
      <c r="S20" s="14" t="str">
        <f t="shared" si="8"/>
        <v>F</v>
      </c>
      <c r="T20" s="15">
        <f t="shared" si="9"/>
        <v>0</v>
      </c>
      <c r="U20" s="25">
        <f>(1stSemester!F20*1stSemester!$E$8+1stSemester!H20*1stSemester!$G$8+1stSemester!J20*1stSemester!$I$8+1stSemester!L20*1stSemester!$K$8+1stSemester!N20*1stSemester!$M$8+1stSemester!P20*1stSemester!$O$8+'2nd Semester'!F20*'2nd Semester'!$E$8+'2nd Semester'!H20*'2nd Semester'!$G$8+'2nd Semester'!J20*'2nd Semester'!$I$8+'2nd Semester'!L20*'2nd Semester'!$K$8+'2nd Semester'!N20*'2nd Semester'!$M$8+'2nd Semester'!P20*'2nd Semester'!$O$8+'3rd Semester'!F20*'3rd Semester'!$E$8+'3rd Semester'!H20*'3rd Semester'!$G$8+'3rd Semester'!J20*'3rd Semester'!$I$8+'3rd Semester'!L20*'3rd Semester'!$K$8+'3rd Semester'!N20*'3rd Semester'!$M$8+'3rd Semester'!P20*'3rd Semester'!$O$8+'4th Semester'!F20*'4th Semester'!$E$8+'4th Semester'!H20*'4th Semester'!$G$8+'4th Semester'!J20*'4th Semester'!$I$8+'4th Semester'!L20*'4th Semester'!$K$8+'4th Semester'!N20*'4th Semester'!$M$8+'4th Semester'!P20*'4th Semester'!$O$8+'5th Semester'!F20*'5th Semester'!$E$8+'5th Semester'!H20*'5th Semester'!$G$8+'5th Semester'!J20*'5th Semester'!$I$8+'5th Semester'!L20*'5th Semester'!$K$8+'5th Semester'!N20*'5th Semester'!$M$8+'5th Semester'!P20*'5th Semester'!$O$8+'6th Semester'!F20*'6th Semester'!$E$8+'6th Semester'!H20*'6th Semester'!$G$8+'6th Semester'!J20*'6th Semester'!$I$8+'6th Semester'!L20*'6th Semester'!$K$8+'6th Semester'!N20*'6th Semester'!$M$8+'6th Semester'!P20*'6th Semester'!$O$8+F20*$E$8+H20*$G$8+J20*$I$8+L20*$K$8+N20*$M$8+P20*$O$8)/(1stSemester!$E$8+1stSemester!$G$8+1stSemester!$I$8+1stSemester!$K$8+1stSemester!$M$8+1stSemester!$O$8+'2nd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20" s="16" t="str">
        <f t="shared" si="10"/>
        <v>DROPOUT</v>
      </c>
    </row>
    <row r="21" spans="1:22" ht="34.5" customHeight="1">
      <c r="A21" s="9">
        <v>12</v>
      </c>
      <c r="B21" s="10"/>
      <c r="C21" s="11"/>
      <c r="D21" s="10"/>
      <c r="E21" s="28"/>
      <c r="F21" s="12">
        <f t="shared" si="0"/>
        <v>0</v>
      </c>
      <c r="G21" s="28"/>
      <c r="H21" s="12">
        <f t="shared" si="1"/>
        <v>0</v>
      </c>
      <c r="I21" s="28"/>
      <c r="J21" s="12">
        <f t="shared" si="2"/>
        <v>0</v>
      </c>
      <c r="K21" s="28"/>
      <c r="L21" s="12">
        <f t="shared" si="3"/>
        <v>0</v>
      </c>
      <c r="M21" s="29"/>
      <c r="N21" s="12">
        <f t="shared" si="4"/>
        <v>0</v>
      </c>
      <c r="O21" s="29"/>
      <c r="P21" s="12">
        <f t="shared" si="5"/>
        <v>0</v>
      </c>
      <c r="Q21" s="13">
        <f t="shared" si="6"/>
        <v>0</v>
      </c>
      <c r="R21" s="13">
        <f t="shared" si="7"/>
        <v>0</v>
      </c>
      <c r="S21" s="14" t="str">
        <f t="shared" si="8"/>
        <v>F</v>
      </c>
      <c r="T21" s="15">
        <f t="shared" si="9"/>
        <v>0</v>
      </c>
      <c r="U21" s="25">
        <f>(1stSemester!F21*1stSemester!$E$8+1stSemester!H21*1stSemester!$G$8+1stSemester!J21*1stSemester!$I$8+1stSemester!L21*1stSemester!$K$8+1stSemester!N21*1stSemester!$M$8+1stSemester!P21*1stSemester!$O$8+'2nd Semester'!F21*'2nd Semester'!$E$8+'2nd Semester'!H21*'2nd Semester'!$G$8+'2nd Semester'!J21*'2nd Semester'!$I$8+'2nd Semester'!L21*'2nd Semester'!$K$8+'2nd Semester'!N21*'2nd Semester'!$M$8+'2nd Semester'!P21*'2nd Semester'!$O$8+'3rd Semester'!F21*'3rd Semester'!$E$8+'3rd Semester'!H21*'3rd Semester'!$G$8+'3rd Semester'!J21*'3rd Semester'!$I$8+'3rd Semester'!L21*'3rd Semester'!$K$8+'3rd Semester'!N21*'3rd Semester'!$M$8+'3rd Semester'!P21*'3rd Semester'!$O$8+'4th Semester'!F21*'4th Semester'!$E$8+'4th Semester'!H21*'4th Semester'!$G$8+'4th Semester'!J21*'4th Semester'!$I$8+'4th Semester'!L21*'4th Semester'!$K$8+'4th Semester'!N21*'4th Semester'!$M$8+'4th Semester'!P21*'4th Semester'!$O$8+'5th Semester'!F21*'5th Semester'!$E$8+'5th Semester'!H21*'5th Semester'!$G$8+'5th Semester'!J21*'5th Semester'!$I$8+'5th Semester'!L21*'5th Semester'!$K$8+'5th Semester'!N21*'5th Semester'!$M$8+'5th Semester'!P21*'5th Semester'!$O$8+'6th Semester'!F21*'6th Semester'!$E$8+'6th Semester'!H21*'6th Semester'!$G$8+'6th Semester'!J21*'6th Semester'!$I$8+'6th Semester'!L21*'6th Semester'!$K$8+'6th Semester'!N21*'6th Semester'!$M$8+'6th Semester'!P21*'6th Semester'!$O$8+F21*$E$8+H21*$G$8+J21*$I$8+L21*$K$8+N21*$M$8+P21*$O$8)/(1stSemester!$E$8+1stSemester!$G$8+1stSemester!$I$8+1stSemester!$K$8+1stSemester!$M$8+1stSemester!$O$8+'2nd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21" s="16" t="str">
        <f t="shared" si="10"/>
        <v>DROPOUT</v>
      </c>
    </row>
    <row r="22" spans="1:22" ht="34.5" customHeight="1">
      <c r="A22" s="9">
        <v>13</v>
      </c>
      <c r="B22" s="10"/>
      <c r="C22" s="11"/>
      <c r="D22" s="10"/>
      <c r="E22" s="28"/>
      <c r="F22" s="12">
        <f t="shared" si="0"/>
        <v>0</v>
      </c>
      <c r="G22" s="28"/>
      <c r="H22" s="12">
        <f t="shared" si="1"/>
        <v>0</v>
      </c>
      <c r="I22" s="28"/>
      <c r="J22" s="12">
        <f t="shared" si="2"/>
        <v>0</v>
      </c>
      <c r="K22" s="28"/>
      <c r="L22" s="12">
        <f t="shared" si="3"/>
        <v>0</v>
      </c>
      <c r="M22" s="29"/>
      <c r="N22" s="12">
        <f t="shared" si="4"/>
        <v>0</v>
      </c>
      <c r="O22" s="29"/>
      <c r="P22" s="12">
        <f t="shared" si="5"/>
        <v>0</v>
      </c>
      <c r="Q22" s="13">
        <f t="shared" si="6"/>
        <v>0</v>
      </c>
      <c r="R22" s="13">
        <f t="shared" si="7"/>
        <v>0</v>
      </c>
      <c r="S22" s="14" t="str">
        <f t="shared" si="8"/>
        <v>F</v>
      </c>
      <c r="T22" s="15">
        <f t="shared" si="9"/>
        <v>0</v>
      </c>
      <c r="U22" s="25">
        <f>(1stSemester!F22*1stSemester!$E$8+1stSemester!H22*1stSemester!$G$8+1stSemester!J22*1stSemester!$I$8+1stSemester!L22*1stSemester!$K$8+1stSemester!N22*1stSemester!$M$8+1stSemester!P22*1stSemester!$O$8+'2nd Semester'!F22*'2nd Semester'!$E$8+'2nd Semester'!H22*'2nd Semester'!$G$8+'2nd Semester'!J22*'2nd Semester'!$I$8+'2nd Semester'!L22*'2nd Semester'!$K$8+'2nd Semester'!N22*'2nd Semester'!$M$8+'2nd Semester'!P22*'2nd Semester'!$O$8+'3rd Semester'!F22*'3rd Semester'!$E$8+'3rd Semester'!H22*'3rd Semester'!$G$8+'3rd Semester'!J22*'3rd Semester'!$I$8+'3rd Semester'!L22*'3rd Semester'!$K$8+'3rd Semester'!N22*'3rd Semester'!$M$8+'3rd Semester'!P22*'3rd Semester'!$O$8+'4th Semester'!F22*'4th Semester'!$E$8+'4th Semester'!H22*'4th Semester'!$G$8+'4th Semester'!J22*'4th Semester'!$I$8+'4th Semester'!L22*'4th Semester'!$K$8+'4th Semester'!N22*'4th Semester'!$M$8+'4th Semester'!P22*'4th Semester'!$O$8+'5th Semester'!F22*'5th Semester'!$E$8+'5th Semester'!H22*'5th Semester'!$G$8+'5th Semester'!J22*'5th Semester'!$I$8+'5th Semester'!L22*'5th Semester'!$K$8+'5th Semester'!N22*'5th Semester'!$M$8+'5th Semester'!P22*'5th Semester'!$O$8+'6th Semester'!F22*'6th Semester'!$E$8+'6th Semester'!H22*'6th Semester'!$G$8+'6th Semester'!J22*'6th Semester'!$I$8+'6th Semester'!L22*'6th Semester'!$K$8+'6th Semester'!N22*'6th Semester'!$M$8+'6th Semester'!P22*'6th Semester'!$O$8+F22*$E$8+H22*$G$8+J22*$I$8+L22*$K$8+N22*$M$8+P22*$O$8)/(1stSemester!$E$8+1stSemester!$G$8+1stSemester!$I$8+1stSemester!$K$8+1stSemester!$M$8+1stSemester!$O$8+'2nd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22" s="16" t="str">
        <f t="shared" si="10"/>
        <v>DROPOUT</v>
      </c>
    </row>
    <row r="23" spans="1:22" ht="34.5" customHeight="1">
      <c r="A23" s="9">
        <v>14</v>
      </c>
      <c r="B23" s="10"/>
      <c r="C23" s="11"/>
      <c r="D23" s="10"/>
      <c r="E23" s="28"/>
      <c r="F23" s="12">
        <f t="shared" si="0"/>
        <v>0</v>
      </c>
      <c r="G23" s="28"/>
      <c r="H23" s="12">
        <f t="shared" si="1"/>
        <v>0</v>
      </c>
      <c r="I23" s="28"/>
      <c r="J23" s="12">
        <f t="shared" si="2"/>
        <v>0</v>
      </c>
      <c r="K23" s="28"/>
      <c r="L23" s="12">
        <f t="shared" si="3"/>
        <v>0</v>
      </c>
      <c r="M23" s="29"/>
      <c r="N23" s="12">
        <f t="shared" si="4"/>
        <v>0</v>
      </c>
      <c r="O23" s="29"/>
      <c r="P23" s="12">
        <f t="shared" si="5"/>
        <v>0</v>
      </c>
      <c r="Q23" s="13">
        <f t="shared" si="6"/>
        <v>0</v>
      </c>
      <c r="R23" s="13">
        <f t="shared" si="7"/>
        <v>0</v>
      </c>
      <c r="S23" s="14" t="str">
        <f t="shared" si="8"/>
        <v>F</v>
      </c>
      <c r="T23" s="15">
        <f t="shared" si="9"/>
        <v>0</v>
      </c>
      <c r="U23" s="25">
        <f>(1stSemester!F23*1stSemester!$E$8+1stSemester!H23*1stSemester!$G$8+1stSemester!J23*1stSemester!$I$8+1stSemester!L23*1stSemester!$K$8+1stSemester!N23*1stSemester!$M$8+1stSemester!P23*1stSemester!$O$8+'2nd Semester'!F23*'2nd Semester'!$E$8+'2nd Semester'!H23*'2nd Semester'!$G$8+'2nd Semester'!J23*'2nd Semester'!$I$8+'2nd Semester'!L23*'2nd Semester'!$K$8+'2nd Semester'!N23*'2nd Semester'!$M$8+'2nd Semester'!P23*'2nd Semester'!$O$8+'3rd Semester'!F23*'3rd Semester'!$E$8+'3rd Semester'!H23*'3rd Semester'!$G$8+'3rd Semester'!J23*'3rd Semester'!$I$8+'3rd Semester'!L23*'3rd Semester'!$K$8+'3rd Semester'!N23*'3rd Semester'!$M$8+'3rd Semester'!P23*'3rd Semester'!$O$8+'4th Semester'!F23*'4th Semester'!$E$8+'4th Semester'!H23*'4th Semester'!$G$8+'4th Semester'!J23*'4th Semester'!$I$8+'4th Semester'!L23*'4th Semester'!$K$8+'4th Semester'!N23*'4th Semester'!$M$8+'4th Semester'!P23*'4th Semester'!$O$8+'5th Semester'!F23*'5th Semester'!$E$8+'5th Semester'!H23*'5th Semester'!$G$8+'5th Semester'!J23*'5th Semester'!$I$8+'5th Semester'!L23*'5th Semester'!$K$8+'5th Semester'!N23*'5th Semester'!$M$8+'5th Semester'!P23*'5th Semester'!$O$8+'6th Semester'!F23*'6th Semester'!$E$8+'6th Semester'!H23*'6th Semester'!$G$8+'6th Semester'!J23*'6th Semester'!$I$8+'6th Semester'!L23*'6th Semester'!$K$8+'6th Semester'!N23*'6th Semester'!$M$8+'6th Semester'!P23*'6th Semester'!$O$8+F23*$E$8+H23*$G$8+J23*$I$8+L23*$K$8+N23*$M$8+P23*$O$8)/(1stSemester!$E$8+1stSemester!$G$8+1stSemester!$I$8+1stSemester!$K$8+1stSemester!$M$8+1stSemester!$O$8+'2nd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23" s="16" t="str">
        <f t="shared" si="10"/>
        <v>DROPOUT</v>
      </c>
    </row>
    <row r="24" spans="1:22" ht="34.5" customHeight="1">
      <c r="A24" s="9">
        <v>15</v>
      </c>
      <c r="B24" s="10"/>
      <c r="C24" s="11"/>
      <c r="D24" s="10"/>
      <c r="E24" s="28"/>
      <c r="F24" s="12">
        <f t="shared" si="0"/>
        <v>0</v>
      </c>
      <c r="G24" s="28"/>
      <c r="H24" s="12">
        <f t="shared" si="1"/>
        <v>0</v>
      </c>
      <c r="I24" s="28"/>
      <c r="J24" s="12">
        <f t="shared" si="2"/>
        <v>0</v>
      </c>
      <c r="K24" s="28"/>
      <c r="L24" s="12">
        <f t="shared" si="3"/>
        <v>0</v>
      </c>
      <c r="M24" s="29"/>
      <c r="N24" s="12">
        <f t="shared" si="4"/>
        <v>0</v>
      </c>
      <c r="O24" s="29"/>
      <c r="P24" s="12">
        <f t="shared" si="5"/>
        <v>0</v>
      </c>
      <c r="Q24" s="13">
        <f t="shared" si="6"/>
        <v>0</v>
      </c>
      <c r="R24" s="13">
        <f t="shared" si="7"/>
        <v>0</v>
      </c>
      <c r="S24" s="14" t="str">
        <f t="shared" si="8"/>
        <v>F</v>
      </c>
      <c r="T24" s="15">
        <f t="shared" si="9"/>
        <v>0</v>
      </c>
      <c r="U24" s="25">
        <f>(1stSemester!F24*1stSemester!$E$8+1stSemester!H24*1stSemester!$G$8+1stSemester!J24*1stSemester!$I$8+1stSemester!L24*1stSemester!$K$8+1stSemester!N24*1stSemester!$M$8+1stSemester!P24*1stSemester!$O$8+'2nd Semester'!F24*'2nd Semester'!$E$8+'2nd Semester'!H24*'2nd Semester'!$G$8+'2nd Semester'!J24*'2nd Semester'!$I$8+'2nd Semester'!L24*'2nd Semester'!$K$8+'2nd Semester'!N24*'2nd Semester'!$M$8+'2nd Semester'!P24*'2nd Semester'!$O$8+'3rd Semester'!F24*'3rd Semester'!$E$8+'3rd Semester'!H24*'3rd Semester'!$G$8+'3rd Semester'!J24*'3rd Semester'!$I$8+'3rd Semester'!L24*'3rd Semester'!$K$8+'3rd Semester'!N24*'3rd Semester'!$M$8+'3rd Semester'!P24*'3rd Semester'!$O$8+'4th Semester'!F24*'4th Semester'!$E$8+'4th Semester'!H24*'4th Semester'!$G$8+'4th Semester'!J24*'4th Semester'!$I$8+'4th Semester'!L24*'4th Semester'!$K$8+'4th Semester'!N24*'4th Semester'!$M$8+'4th Semester'!P24*'4th Semester'!$O$8+'5th Semester'!F24*'5th Semester'!$E$8+'5th Semester'!H24*'5th Semester'!$G$8+'5th Semester'!J24*'5th Semester'!$I$8+'5th Semester'!L24*'5th Semester'!$K$8+'5th Semester'!N24*'5th Semester'!$M$8+'5th Semester'!P24*'5th Semester'!$O$8+'6th Semester'!F24*'6th Semester'!$E$8+'6th Semester'!H24*'6th Semester'!$G$8+'6th Semester'!J24*'6th Semester'!$I$8+'6th Semester'!L24*'6th Semester'!$K$8+'6th Semester'!N24*'6th Semester'!$M$8+'6th Semester'!P24*'6th Semester'!$O$8+F24*$E$8+H24*$G$8+J24*$I$8+L24*$K$8+N24*$M$8+P24*$O$8)/(1stSemester!$E$8+1stSemester!$G$8+1stSemester!$I$8+1stSemester!$K$8+1stSemester!$M$8+1stSemester!$O$8+'2nd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24" s="16" t="str">
        <f t="shared" si="10"/>
        <v>DROPOUT</v>
      </c>
    </row>
    <row r="25" spans="1:22" ht="34.5" customHeight="1">
      <c r="A25" s="9">
        <v>16</v>
      </c>
      <c r="B25" s="10"/>
      <c r="C25" s="11"/>
      <c r="D25" s="10"/>
      <c r="E25" s="28"/>
      <c r="F25" s="12">
        <f t="shared" si="0"/>
        <v>0</v>
      </c>
      <c r="G25" s="28"/>
      <c r="H25" s="12">
        <f t="shared" si="1"/>
        <v>0</v>
      </c>
      <c r="I25" s="28"/>
      <c r="J25" s="12">
        <f t="shared" si="2"/>
        <v>0</v>
      </c>
      <c r="K25" s="28"/>
      <c r="L25" s="12">
        <f t="shared" si="3"/>
        <v>0</v>
      </c>
      <c r="M25" s="29"/>
      <c r="N25" s="12">
        <f t="shared" si="4"/>
        <v>0</v>
      </c>
      <c r="O25" s="29"/>
      <c r="P25" s="12">
        <f t="shared" si="5"/>
        <v>0</v>
      </c>
      <c r="Q25" s="13">
        <f t="shared" si="6"/>
        <v>0</v>
      </c>
      <c r="R25" s="13">
        <f t="shared" si="7"/>
        <v>0</v>
      </c>
      <c r="S25" s="14" t="str">
        <f t="shared" si="8"/>
        <v>F</v>
      </c>
      <c r="T25" s="15">
        <f t="shared" si="9"/>
        <v>0</v>
      </c>
      <c r="U25" s="25">
        <f>(1stSemester!F25*1stSemester!$E$8+1stSemester!H25*1stSemester!$G$8+1stSemester!J25*1stSemester!$I$8+1stSemester!L25*1stSemester!$K$8+1stSemester!N25*1stSemester!$M$8+1stSemester!P25*1stSemester!$O$8+'2nd Semester'!F25*'2nd Semester'!$E$8+'2nd Semester'!H25*'2nd Semester'!$G$8+'2nd Semester'!J25*'2nd Semester'!$I$8+'2nd Semester'!L25*'2nd Semester'!$K$8+'2nd Semester'!N25*'2nd Semester'!$M$8+'2nd Semester'!P25*'2nd Semester'!$O$8+'3rd Semester'!F25*'3rd Semester'!$E$8+'3rd Semester'!H25*'3rd Semester'!$G$8+'3rd Semester'!J25*'3rd Semester'!$I$8+'3rd Semester'!L25*'3rd Semester'!$K$8+'3rd Semester'!N25*'3rd Semester'!$M$8+'3rd Semester'!P25*'3rd Semester'!$O$8+'4th Semester'!F25*'4th Semester'!$E$8+'4th Semester'!H25*'4th Semester'!$G$8+'4th Semester'!J25*'4th Semester'!$I$8+'4th Semester'!L25*'4th Semester'!$K$8+'4th Semester'!N25*'4th Semester'!$M$8+'4th Semester'!P25*'4th Semester'!$O$8+'5th Semester'!F25*'5th Semester'!$E$8+'5th Semester'!H25*'5th Semester'!$G$8+'5th Semester'!J25*'5th Semester'!$I$8+'5th Semester'!L25*'5th Semester'!$K$8+'5th Semester'!N25*'5th Semester'!$M$8+'5th Semester'!P25*'5th Semester'!$O$8+'6th Semester'!F25*'6th Semester'!$E$8+'6th Semester'!H25*'6th Semester'!$G$8+'6th Semester'!J25*'6th Semester'!$I$8+'6th Semester'!L25*'6th Semester'!$K$8+'6th Semester'!N25*'6th Semester'!$M$8+'6th Semester'!P25*'6th Semester'!$O$8+F25*$E$8+H25*$G$8+J25*$I$8+L25*$K$8+N25*$M$8+P25*$O$8)/(1stSemester!$E$8+1stSemester!$G$8+1stSemester!$I$8+1stSemester!$K$8+1stSemester!$M$8+1stSemester!$O$8+'2nd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25" s="16" t="str">
        <f t="shared" si="10"/>
        <v>DROPOUT</v>
      </c>
    </row>
    <row r="26" spans="1:22" ht="34.5" customHeight="1">
      <c r="A26" s="9">
        <v>17</v>
      </c>
      <c r="B26" s="10"/>
      <c r="C26" s="11"/>
      <c r="D26" s="10"/>
      <c r="E26" s="28"/>
      <c r="F26" s="12">
        <f t="shared" si="0"/>
        <v>0</v>
      </c>
      <c r="G26" s="28"/>
      <c r="H26" s="12">
        <f t="shared" si="1"/>
        <v>0</v>
      </c>
      <c r="I26" s="28"/>
      <c r="J26" s="12">
        <f t="shared" si="2"/>
        <v>0</v>
      </c>
      <c r="K26" s="28"/>
      <c r="L26" s="12">
        <f t="shared" si="3"/>
        <v>0</v>
      </c>
      <c r="M26" s="29"/>
      <c r="N26" s="12">
        <f t="shared" si="4"/>
        <v>0</v>
      </c>
      <c r="O26" s="29"/>
      <c r="P26" s="12">
        <f t="shared" si="5"/>
        <v>0</v>
      </c>
      <c r="Q26" s="13">
        <f t="shared" si="6"/>
        <v>0</v>
      </c>
      <c r="R26" s="13">
        <f t="shared" si="7"/>
        <v>0</v>
      </c>
      <c r="S26" s="14" t="str">
        <f t="shared" si="8"/>
        <v>F</v>
      </c>
      <c r="T26" s="15">
        <f t="shared" si="9"/>
        <v>0</v>
      </c>
      <c r="U26" s="25">
        <f>(1stSemester!F26*1stSemester!$E$8+1stSemester!H26*1stSemester!$G$8+1stSemester!J26*1stSemester!$I$8+1stSemester!L26*1stSemester!$K$8+1stSemester!N26*1stSemester!$M$8+1stSemester!P26*1stSemester!$O$8+'2nd Semester'!F26*'2nd Semester'!$E$8+'2nd Semester'!H26*'2nd Semester'!$G$8+'2nd Semester'!J26*'2nd Semester'!$I$8+'2nd Semester'!L26*'2nd Semester'!$K$8+'2nd Semester'!N26*'2nd Semester'!$M$8+'2nd Semester'!P26*'2nd Semester'!$O$8+'3rd Semester'!F26*'3rd Semester'!$E$8+'3rd Semester'!H26*'3rd Semester'!$G$8+'3rd Semester'!J26*'3rd Semester'!$I$8+'3rd Semester'!L26*'3rd Semester'!$K$8+'3rd Semester'!N26*'3rd Semester'!$M$8+'3rd Semester'!P26*'3rd Semester'!$O$8+'4th Semester'!F26*'4th Semester'!$E$8+'4th Semester'!H26*'4th Semester'!$G$8+'4th Semester'!J26*'4th Semester'!$I$8+'4th Semester'!L26*'4th Semester'!$K$8+'4th Semester'!N26*'4th Semester'!$M$8+'4th Semester'!P26*'4th Semester'!$O$8+'5th Semester'!F26*'5th Semester'!$E$8+'5th Semester'!H26*'5th Semester'!$G$8+'5th Semester'!J26*'5th Semester'!$I$8+'5th Semester'!L26*'5th Semester'!$K$8+'5th Semester'!N26*'5th Semester'!$M$8+'5th Semester'!P26*'5th Semester'!$O$8+'6th Semester'!F26*'6th Semester'!$E$8+'6th Semester'!H26*'6th Semester'!$G$8+'6th Semester'!J26*'6th Semester'!$I$8+'6th Semester'!L26*'6th Semester'!$K$8+'6th Semester'!N26*'6th Semester'!$M$8+'6th Semester'!P26*'6th Semester'!$O$8+F26*$E$8+H26*$G$8+J26*$I$8+L26*$K$8+N26*$M$8+P26*$O$8)/(1stSemester!$E$8+1stSemester!$G$8+1stSemester!$I$8+1stSemester!$K$8+1stSemester!$M$8+1stSemester!$O$8+'2nd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26" s="16" t="str">
        <f t="shared" si="10"/>
        <v>DROPOUT</v>
      </c>
    </row>
    <row r="27" spans="1:22" ht="34.5" customHeight="1">
      <c r="A27" s="9">
        <v>18</v>
      </c>
      <c r="B27" s="10"/>
      <c r="C27" s="11"/>
      <c r="D27" s="10"/>
      <c r="E27" s="28"/>
      <c r="F27" s="12">
        <f t="shared" si="0"/>
        <v>0</v>
      </c>
      <c r="G27" s="28"/>
      <c r="H27" s="12">
        <f t="shared" si="1"/>
        <v>0</v>
      </c>
      <c r="I27" s="28"/>
      <c r="J27" s="12">
        <f t="shared" si="2"/>
        <v>0</v>
      </c>
      <c r="K27" s="28"/>
      <c r="L27" s="12">
        <f t="shared" si="3"/>
        <v>0</v>
      </c>
      <c r="M27" s="29"/>
      <c r="N27" s="12">
        <f t="shared" si="4"/>
        <v>0</v>
      </c>
      <c r="O27" s="29"/>
      <c r="P27" s="12">
        <f t="shared" si="5"/>
        <v>0</v>
      </c>
      <c r="Q27" s="13">
        <f t="shared" si="6"/>
        <v>0</v>
      </c>
      <c r="R27" s="13">
        <f t="shared" si="7"/>
        <v>0</v>
      </c>
      <c r="S27" s="14" t="str">
        <f t="shared" si="8"/>
        <v>F</v>
      </c>
      <c r="T27" s="15">
        <f t="shared" si="9"/>
        <v>0</v>
      </c>
      <c r="U27" s="25">
        <f>(1stSemester!F27*1stSemester!$E$8+1stSemester!H27*1stSemester!$G$8+1stSemester!J27*1stSemester!$I$8+1stSemester!L27*1stSemester!$K$8+1stSemester!N27*1stSemester!$M$8+1stSemester!P27*1stSemester!$O$8+'2nd Semester'!F27*'2nd Semester'!$E$8+'2nd Semester'!H27*'2nd Semester'!$G$8+'2nd Semester'!J27*'2nd Semester'!$I$8+'2nd Semester'!L27*'2nd Semester'!$K$8+'2nd Semester'!N27*'2nd Semester'!$M$8+'2nd Semester'!P27*'2nd Semester'!$O$8+'3rd Semester'!F27*'3rd Semester'!$E$8+'3rd Semester'!H27*'3rd Semester'!$G$8+'3rd Semester'!J27*'3rd Semester'!$I$8+'3rd Semester'!L27*'3rd Semester'!$K$8+'3rd Semester'!N27*'3rd Semester'!$M$8+'3rd Semester'!P27*'3rd Semester'!$O$8+'4th Semester'!F27*'4th Semester'!$E$8+'4th Semester'!H27*'4th Semester'!$G$8+'4th Semester'!J27*'4th Semester'!$I$8+'4th Semester'!L27*'4th Semester'!$K$8+'4th Semester'!N27*'4th Semester'!$M$8+'4th Semester'!P27*'4th Semester'!$O$8+'5th Semester'!F27*'5th Semester'!$E$8+'5th Semester'!H27*'5th Semester'!$G$8+'5th Semester'!J27*'5th Semester'!$I$8+'5th Semester'!L27*'5th Semester'!$K$8+'5th Semester'!N27*'5th Semester'!$M$8+'5th Semester'!P27*'5th Semester'!$O$8+'6th Semester'!F27*'6th Semester'!$E$8+'6th Semester'!H27*'6th Semester'!$G$8+'6th Semester'!J27*'6th Semester'!$I$8+'6th Semester'!L27*'6th Semester'!$K$8+'6th Semester'!N27*'6th Semester'!$M$8+'6th Semester'!P27*'6th Semester'!$O$8+F27*$E$8+H27*$G$8+J27*$I$8+L27*$K$8+N27*$M$8+P27*$O$8)/(1stSemester!$E$8+1stSemester!$G$8+1stSemester!$I$8+1stSemester!$K$8+1stSemester!$M$8+1stSemester!$O$8+'2nd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27" s="16" t="str">
        <f t="shared" si="10"/>
        <v>DROPOUT</v>
      </c>
    </row>
    <row r="28" spans="1:22" ht="34.5" customHeight="1">
      <c r="A28" s="9">
        <v>19</v>
      </c>
      <c r="B28" s="10"/>
      <c r="C28" s="11"/>
      <c r="D28" s="10"/>
      <c r="E28" s="28"/>
      <c r="F28" s="12">
        <f t="shared" si="0"/>
        <v>0</v>
      </c>
      <c r="G28" s="28"/>
      <c r="H28" s="12">
        <f t="shared" si="1"/>
        <v>0</v>
      </c>
      <c r="I28" s="28"/>
      <c r="J28" s="12">
        <f t="shared" si="2"/>
        <v>0</v>
      </c>
      <c r="K28" s="28"/>
      <c r="L28" s="12">
        <f t="shared" si="3"/>
        <v>0</v>
      </c>
      <c r="M28" s="29"/>
      <c r="N28" s="12">
        <f t="shared" si="4"/>
        <v>0</v>
      </c>
      <c r="O28" s="29"/>
      <c r="P28" s="12">
        <f t="shared" si="5"/>
        <v>0</v>
      </c>
      <c r="Q28" s="13">
        <f t="shared" si="6"/>
        <v>0</v>
      </c>
      <c r="R28" s="13">
        <f t="shared" si="7"/>
        <v>0</v>
      </c>
      <c r="S28" s="14" t="str">
        <f t="shared" si="8"/>
        <v>F</v>
      </c>
      <c r="T28" s="15">
        <f t="shared" si="9"/>
        <v>0</v>
      </c>
      <c r="U28" s="25">
        <f>(1stSemester!F28*1stSemester!$E$8+1stSemester!H28*1stSemester!$G$8+1stSemester!J28*1stSemester!$I$8+1stSemester!L28*1stSemester!$K$8+1stSemester!N28*1stSemester!$M$8+1stSemester!P28*1stSemester!$O$8+'2nd Semester'!F28*'2nd Semester'!$E$8+'2nd Semester'!H28*'2nd Semester'!$G$8+'2nd Semester'!J28*'2nd Semester'!$I$8+'2nd Semester'!L28*'2nd Semester'!$K$8+'2nd Semester'!N28*'2nd Semester'!$M$8+'2nd Semester'!P28*'2nd Semester'!$O$8+'3rd Semester'!F28*'3rd Semester'!$E$8+'3rd Semester'!H28*'3rd Semester'!$G$8+'3rd Semester'!J28*'3rd Semester'!$I$8+'3rd Semester'!L28*'3rd Semester'!$K$8+'3rd Semester'!N28*'3rd Semester'!$M$8+'3rd Semester'!P28*'3rd Semester'!$O$8+'4th Semester'!F28*'4th Semester'!$E$8+'4th Semester'!H28*'4th Semester'!$G$8+'4th Semester'!J28*'4th Semester'!$I$8+'4th Semester'!L28*'4th Semester'!$K$8+'4th Semester'!N28*'4th Semester'!$M$8+'4th Semester'!P28*'4th Semester'!$O$8+'5th Semester'!F28*'5th Semester'!$E$8+'5th Semester'!H28*'5th Semester'!$G$8+'5th Semester'!J28*'5th Semester'!$I$8+'5th Semester'!L28*'5th Semester'!$K$8+'5th Semester'!N28*'5th Semester'!$M$8+'5th Semester'!P28*'5th Semester'!$O$8+'6th Semester'!F28*'6th Semester'!$E$8+'6th Semester'!H28*'6th Semester'!$G$8+'6th Semester'!J28*'6th Semester'!$I$8+'6th Semester'!L28*'6th Semester'!$K$8+'6th Semester'!N28*'6th Semester'!$M$8+'6th Semester'!P28*'6th Semester'!$O$8+F28*$E$8+H28*$G$8+J28*$I$8+L28*$K$8+N28*$M$8+P28*$O$8)/(1stSemester!$E$8+1stSemester!$G$8+1stSemester!$I$8+1stSemester!$K$8+1stSemester!$M$8+1stSemester!$O$8+'2nd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28" s="16" t="str">
        <f t="shared" si="10"/>
        <v>DROPOUT</v>
      </c>
    </row>
    <row r="29" spans="1:22" ht="34.5" customHeight="1">
      <c r="A29" s="9">
        <v>20</v>
      </c>
      <c r="B29" s="10"/>
      <c r="C29" s="11"/>
      <c r="D29" s="10"/>
      <c r="E29" s="28"/>
      <c r="F29" s="12">
        <f t="shared" si="0"/>
        <v>0</v>
      </c>
      <c r="G29" s="28"/>
      <c r="H29" s="12">
        <f t="shared" si="1"/>
        <v>0</v>
      </c>
      <c r="I29" s="28"/>
      <c r="J29" s="12">
        <f t="shared" si="2"/>
        <v>0</v>
      </c>
      <c r="K29" s="28"/>
      <c r="L29" s="12">
        <f t="shared" si="3"/>
        <v>0</v>
      </c>
      <c r="M29" s="29"/>
      <c r="N29" s="12">
        <f t="shared" si="4"/>
        <v>0</v>
      </c>
      <c r="O29" s="29"/>
      <c r="P29" s="12">
        <f t="shared" si="5"/>
        <v>0</v>
      </c>
      <c r="Q29" s="13">
        <f t="shared" si="6"/>
        <v>0</v>
      </c>
      <c r="R29" s="13">
        <f t="shared" si="7"/>
        <v>0</v>
      </c>
      <c r="S29" s="14" t="str">
        <f t="shared" si="8"/>
        <v>F</v>
      </c>
      <c r="T29" s="15">
        <f t="shared" si="9"/>
        <v>0</v>
      </c>
      <c r="U29" s="25">
        <f>(1stSemester!F29*1stSemester!$E$8+1stSemester!H29*1stSemester!$G$8+1stSemester!J29*1stSemester!$I$8+1stSemester!L29*1stSemester!$K$8+1stSemester!N29*1stSemester!$M$8+1stSemester!P29*1stSemester!$O$8+'2nd Semester'!F29*'2nd Semester'!$E$8+'2nd Semester'!H29*'2nd Semester'!$G$8+'2nd Semester'!J29*'2nd Semester'!$I$8+'2nd Semester'!L29*'2nd Semester'!$K$8+'2nd Semester'!N29*'2nd Semester'!$M$8+'2nd Semester'!P29*'2nd Semester'!$O$8+'3rd Semester'!F29*'3rd Semester'!$E$8+'3rd Semester'!H29*'3rd Semester'!$G$8+'3rd Semester'!J29*'3rd Semester'!$I$8+'3rd Semester'!L29*'3rd Semester'!$K$8+'3rd Semester'!N29*'3rd Semester'!$M$8+'3rd Semester'!P29*'3rd Semester'!$O$8+'4th Semester'!F29*'4th Semester'!$E$8+'4th Semester'!H29*'4th Semester'!$G$8+'4th Semester'!J29*'4th Semester'!$I$8+'4th Semester'!L29*'4th Semester'!$K$8+'4th Semester'!N29*'4th Semester'!$M$8+'4th Semester'!P29*'4th Semester'!$O$8+'5th Semester'!F29*'5th Semester'!$E$8+'5th Semester'!H29*'5th Semester'!$G$8+'5th Semester'!J29*'5th Semester'!$I$8+'5th Semester'!L29*'5th Semester'!$K$8+'5th Semester'!N29*'5th Semester'!$M$8+'5th Semester'!P29*'5th Semester'!$O$8+'6th Semester'!F29*'6th Semester'!$E$8+'6th Semester'!H29*'6th Semester'!$G$8+'6th Semester'!J29*'6th Semester'!$I$8+'6th Semester'!L29*'6th Semester'!$K$8+'6th Semester'!N29*'6th Semester'!$M$8+'6th Semester'!P29*'6th Semester'!$O$8+F29*$E$8+H29*$G$8+J29*$I$8+L29*$K$8+N29*$M$8+P29*$O$8)/(1stSemester!$E$8+1stSemester!$G$8+1stSemester!$I$8+1stSemester!$K$8+1stSemester!$M$8+1stSemester!$O$8+'2nd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29" s="16" t="str">
        <f t="shared" si="10"/>
        <v>DROPOUT</v>
      </c>
    </row>
    <row r="30" spans="1:22" ht="34.5" customHeight="1">
      <c r="A30" s="9">
        <v>21</v>
      </c>
      <c r="B30" s="10"/>
      <c r="C30" s="11"/>
      <c r="D30" s="10"/>
      <c r="E30" s="28"/>
      <c r="F30" s="12">
        <f t="shared" si="0"/>
        <v>0</v>
      </c>
      <c r="G30" s="28"/>
      <c r="H30" s="12">
        <f t="shared" si="1"/>
        <v>0</v>
      </c>
      <c r="I30" s="28"/>
      <c r="J30" s="12">
        <f t="shared" si="2"/>
        <v>0</v>
      </c>
      <c r="K30" s="28"/>
      <c r="L30" s="12">
        <f t="shared" si="3"/>
        <v>0</v>
      </c>
      <c r="M30" s="29"/>
      <c r="N30" s="12">
        <f t="shared" si="4"/>
        <v>0</v>
      </c>
      <c r="O30" s="29"/>
      <c r="P30" s="12">
        <f t="shared" si="5"/>
        <v>0</v>
      </c>
      <c r="Q30" s="13">
        <f t="shared" si="6"/>
        <v>0</v>
      </c>
      <c r="R30" s="13">
        <f t="shared" si="7"/>
        <v>0</v>
      </c>
      <c r="S30" s="14" t="str">
        <f t="shared" si="8"/>
        <v>F</v>
      </c>
      <c r="T30" s="15">
        <f t="shared" si="9"/>
        <v>0</v>
      </c>
      <c r="U30" s="25">
        <f>(1stSemester!F30*1stSemester!$E$8+1stSemester!H30*1stSemester!$G$8+1stSemester!J30*1stSemester!$I$8+1stSemester!L30*1stSemester!$K$8+1stSemester!N30*1stSemester!$M$8+1stSemester!P30*1stSemester!$O$8+'2nd Semester'!F30*'2nd Semester'!$E$8+'2nd Semester'!H30*'2nd Semester'!$G$8+'2nd Semester'!J30*'2nd Semester'!$I$8+'2nd Semester'!L30*'2nd Semester'!$K$8+'2nd Semester'!N30*'2nd Semester'!$M$8+'2nd Semester'!P30*'2nd Semester'!$O$8+'3rd Semester'!F30*'3rd Semester'!$E$8+'3rd Semester'!H30*'3rd Semester'!$G$8+'3rd Semester'!J30*'3rd Semester'!$I$8+'3rd Semester'!L30*'3rd Semester'!$K$8+'3rd Semester'!N30*'3rd Semester'!$M$8+'3rd Semester'!P30*'3rd Semester'!$O$8+'4th Semester'!F30*'4th Semester'!$E$8+'4th Semester'!H30*'4th Semester'!$G$8+'4th Semester'!J30*'4th Semester'!$I$8+'4th Semester'!L30*'4th Semester'!$K$8+'4th Semester'!N30*'4th Semester'!$M$8+'4th Semester'!P30*'4th Semester'!$O$8+'5th Semester'!F30*'5th Semester'!$E$8+'5th Semester'!H30*'5th Semester'!$G$8+'5th Semester'!J30*'5th Semester'!$I$8+'5th Semester'!L30*'5th Semester'!$K$8+'5th Semester'!N30*'5th Semester'!$M$8+'5th Semester'!P30*'5th Semester'!$O$8+'6th Semester'!F30*'6th Semester'!$E$8+'6th Semester'!H30*'6th Semester'!$G$8+'6th Semester'!J30*'6th Semester'!$I$8+'6th Semester'!L30*'6th Semester'!$K$8+'6th Semester'!N30*'6th Semester'!$M$8+'6th Semester'!P30*'6th Semester'!$O$8+F30*$E$8+H30*$G$8+J30*$I$8+L30*$K$8+N30*$M$8+P30*$O$8)/(1stSemester!$E$8+1stSemester!$G$8+1stSemester!$I$8+1stSemester!$K$8+1stSemester!$M$8+1stSemester!$O$8+'2nd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30" s="16" t="str">
        <f t="shared" si="10"/>
        <v>DROPOUT</v>
      </c>
    </row>
    <row r="31" spans="1:22" ht="34.5" customHeight="1">
      <c r="A31" s="9">
        <v>22</v>
      </c>
      <c r="B31" s="10"/>
      <c r="C31" s="11"/>
      <c r="D31" s="10"/>
      <c r="E31" s="28"/>
      <c r="F31" s="12">
        <f t="shared" si="0"/>
        <v>0</v>
      </c>
      <c r="G31" s="28"/>
      <c r="H31" s="12">
        <f t="shared" si="1"/>
        <v>0</v>
      </c>
      <c r="I31" s="28"/>
      <c r="J31" s="12">
        <f t="shared" si="2"/>
        <v>0</v>
      </c>
      <c r="K31" s="28"/>
      <c r="L31" s="12">
        <f t="shared" si="3"/>
        <v>0</v>
      </c>
      <c r="M31" s="29"/>
      <c r="N31" s="12">
        <f t="shared" si="4"/>
        <v>0</v>
      </c>
      <c r="O31" s="29"/>
      <c r="P31" s="12">
        <f t="shared" si="5"/>
        <v>0</v>
      </c>
      <c r="Q31" s="13">
        <f t="shared" si="6"/>
        <v>0</v>
      </c>
      <c r="R31" s="13">
        <f t="shared" si="7"/>
        <v>0</v>
      </c>
      <c r="S31" s="14" t="str">
        <f t="shared" si="8"/>
        <v>F</v>
      </c>
      <c r="T31" s="15">
        <f t="shared" si="9"/>
        <v>0</v>
      </c>
      <c r="U31" s="25">
        <f>(1stSemester!F31*1stSemester!$E$8+1stSemester!H31*1stSemester!$G$8+1stSemester!J31*1stSemester!$I$8+1stSemester!L31*1stSemester!$K$8+1stSemester!N31*1stSemester!$M$8+1stSemester!P31*1stSemester!$O$8+'2nd Semester'!F31*'2nd Semester'!$E$8+'2nd Semester'!H31*'2nd Semester'!$G$8+'2nd Semester'!J31*'2nd Semester'!$I$8+'2nd Semester'!L31*'2nd Semester'!$K$8+'2nd Semester'!N31*'2nd Semester'!$M$8+'2nd Semester'!P31*'2nd Semester'!$O$8+'3rd Semester'!F31*'3rd Semester'!$E$8+'3rd Semester'!H31*'3rd Semester'!$G$8+'3rd Semester'!J31*'3rd Semester'!$I$8+'3rd Semester'!L31*'3rd Semester'!$K$8+'3rd Semester'!N31*'3rd Semester'!$M$8+'3rd Semester'!P31*'3rd Semester'!$O$8+'4th Semester'!F31*'4th Semester'!$E$8+'4th Semester'!H31*'4th Semester'!$G$8+'4th Semester'!J31*'4th Semester'!$I$8+'4th Semester'!L31*'4th Semester'!$K$8+'4th Semester'!N31*'4th Semester'!$M$8+'4th Semester'!P31*'4th Semester'!$O$8+'5th Semester'!F31*'5th Semester'!$E$8+'5th Semester'!H31*'5th Semester'!$G$8+'5th Semester'!J31*'5th Semester'!$I$8+'5th Semester'!L31*'5th Semester'!$K$8+'5th Semester'!N31*'5th Semester'!$M$8+'5th Semester'!P31*'5th Semester'!$O$8+'6th Semester'!F31*'6th Semester'!$E$8+'6th Semester'!H31*'6th Semester'!$G$8+'6th Semester'!J31*'6th Semester'!$I$8+'6th Semester'!L31*'6th Semester'!$K$8+'6th Semester'!N31*'6th Semester'!$M$8+'6th Semester'!P31*'6th Semester'!$O$8+F31*$E$8+H31*$G$8+J31*$I$8+L31*$K$8+N31*$M$8+P31*$O$8)/(1stSemester!$E$8+1stSemester!$G$8+1stSemester!$I$8+1stSemester!$K$8+1stSemester!$M$8+1stSemester!$O$8+'2nd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31" s="16" t="str">
        <f t="shared" si="10"/>
        <v>DROPOUT</v>
      </c>
    </row>
    <row r="32" spans="1:22" ht="34.5" customHeight="1">
      <c r="A32" s="9">
        <v>23</v>
      </c>
      <c r="B32" s="10"/>
      <c r="C32" s="11"/>
      <c r="D32" s="10"/>
      <c r="E32" s="28"/>
      <c r="F32" s="12">
        <f t="shared" si="0"/>
        <v>0</v>
      </c>
      <c r="G32" s="28"/>
      <c r="H32" s="12">
        <f t="shared" si="1"/>
        <v>0</v>
      </c>
      <c r="I32" s="28"/>
      <c r="J32" s="12">
        <f t="shared" si="2"/>
        <v>0</v>
      </c>
      <c r="K32" s="28"/>
      <c r="L32" s="12">
        <f t="shared" si="3"/>
        <v>0</v>
      </c>
      <c r="M32" s="29"/>
      <c r="N32" s="12">
        <f t="shared" si="4"/>
        <v>0</v>
      </c>
      <c r="O32" s="29"/>
      <c r="P32" s="12">
        <f t="shared" si="5"/>
        <v>0</v>
      </c>
      <c r="Q32" s="13">
        <f t="shared" si="6"/>
        <v>0</v>
      </c>
      <c r="R32" s="13">
        <f t="shared" si="7"/>
        <v>0</v>
      </c>
      <c r="S32" s="14" t="str">
        <f t="shared" si="8"/>
        <v>F</v>
      </c>
      <c r="T32" s="15">
        <f t="shared" si="9"/>
        <v>0</v>
      </c>
      <c r="U32" s="25">
        <f>(1stSemester!F32*1stSemester!$E$8+1stSemester!H32*1stSemester!$G$8+1stSemester!J32*1stSemester!$I$8+1stSemester!L32*1stSemester!$K$8+1stSemester!N32*1stSemester!$M$8+1stSemester!P32*1stSemester!$O$8+'2nd Semester'!F32*'2nd Semester'!$E$8+'2nd Semester'!H32*'2nd Semester'!$G$8+'2nd Semester'!J32*'2nd Semester'!$I$8+'2nd Semester'!L32*'2nd Semester'!$K$8+'2nd Semester'!N32*'2nd Semester'!$M$8+'2nd Semester'!P32*'2nd Semester'!$O$8+'3rd Semester'!F32*'3rd Semester'!$E$8+'3rd Semester'!H32*'3rd Semester'!$G$8+'3rd Semester'!J32*'3rd Semester'!$I$8+'3rd Semester'!L32*'3rd Semester'!$K$8+'3rd Semester'!N32*'3rd Semester'!$M$8+'3rd Semester'!P32*'3rd Semester'!$O$8+'4th Semester'!F32*'4th Semester'!$E$8+'4th Semester'!H32*'4th Semester'!$G$8+'4th Semester'!J32*'4th Semester'!$I$8+'4th Semester'!L32*'4th Semester'!$K$8+'4th Semester'!N32*'4th Semester'!$M$8+'4th Semester'!P32*'4th Semester'!$O$8+'5th Semester'!F32*'5th Semester'!$E$8+'5th Semester'!H32*'5th Semester'!$G$8+'5th Semester'!J32*'5th Semester'!$I$8+'5th Semester'!L32*'5th Semester'!$K$8+'5th Semester'!N32*'5th Semester'!$M$8+'5th Semester'!P32*'5th Semester'!$O$8+'6th Semester'!F32*'6th Semester'!$E$8+'6th Semester'!H32*'6th Semester'!$G$8+'6th Semester'!J32*'6th Semester'!$I$8+'6th Semester'!L32*'6th Semester'!$K$8+'6th Semester'!N32*'6th Semester'!$M$8+'6th Semester'!P32*'6th Semester'!$O$8+F32*$E$8+H32*$G$8+J32*$I$8+L32*$K$8+N32*$M$8+P32*$O$8)/(1stSemester!$E$8+1stSemester!$G$8+1stSemester!$I$8+1stSemester!$K$8+1stSemester!$M$8+1stSemester!$O$8+'2nd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32" s="16" t="str">
        <f t="shared" si="10"/>
        <v>DROPOUT</v>
      </c>
    </row>
    <row r="33" spans="1:22" ht="34.5" customHeight="1">
      <c r="A33" s="9">
        <v>24</v>
      </c>
      <c r="B33" s="10"/>
      <c r="C33" s="11"/>
      <c r="D33" s="10"/>
      <c r="E33" s="28"/>
      <c r="F33" s="12">
        <f t="shared" si="0"/>
        <v>0</v>
      </c>
      <c r="G33" s="28"/>
      <c r="H33" s="12">
        <f t="shared" si="1"/>
        <v>0</v>
      </c>
      <c r="I33" s="28"/>
      <c r="J33" s="12">
        <f t="shared" si="2"/>
        <v>0</v>
      </c>
      <c r="K33" s="28"/>
      <c r="L33" s="12">
        <f t="shared" si="3"/>
        <v>0</v>
      </c>
      <c r="M33" s="29"/>
      <c r="N33" s="12">
        <f t="shared" si="4"/>
        <v>0</v>
      </c>
      <c r="O33" s="29"/>
      <c r="P33" s="12">
        <f t="shared" si="5"/>
        <v>0</v>
      </c>
      <c r="Q33" s="13">
        <f t="shared" si="6"/>
        <v>0</v>
      </c>
      <c r="R33" s="13">
        <f t="shared" si="7"/>
        <v>0</v>
      </c>
      <c r="S33" s="14" t="str">
        <f t="shared" si="8"/>
        <v>F</v>
      </c>
      <c r="T33" s="15">
        <f t="shared" si="9"/>
        <v>0</v>
      </c>
      <c r="U33" s="25">
        <f>(1stSemester!F33*1stSemester!$E$8+1stSemester!H33*1stSemester!$G$8+1stSemester!J33*1stSemester!$I$8+1stSemester!L33*1stSemester!$K$8+1stSemester!N33*1stSemester!$M$8+1stSemester!P33*1stSemester!$O$8+'2nd Semester'!F33*'2nd Semester'!$E$8+'2nd Semester'!H33*'2nd Semester'!$G$8+'2nd Semester'!J33*'2nd Semester'!$I$8+'2nd Semester'!L33*'2nd Semester'!$K$8+'2nd Semester'!N33*'2nd Semester'!$M$8+'2nd Semester'!P33*'2nd Semester'!$O$8+'3rd Semester'!F33*'3rd Semester'!$E$8+'3rd Semester'!H33*'3rd Semester'!$G$8+'3rd Semester'!J33*'3rd Semester'!$I$8+'3rd Semester'!L33*'3rd Semester'!$K$8+'3rd Semester'!N33*'3rd Semester'!$M$8+'3rd Semester'!P33*'3rd Semester'!$O$8+'4th Semester'!F33*'4th Semester'!$E$8+'4th Semester'!H33*'4th Semester'!$G$8+'4th Semester'!J33*'4th Semester'!$I$8+'4th Semester'!L33*'4th Semester'!$K$8+'4th Semester'!N33*'4th Semester'!$M$8+'4th Semester'!P33*'4th Semester'!$O$8+'5th Semester'!F33*'5th Semester'!$E$8+'5th Semester'!H33*'5th Semester'!$G$8+'5th Semester'!J33*'5th Semester'!$I$8+'5th Semester'!L33*'5th Semester'!$K$8+'5th Semester'!N33*'5th Semester'!$M$8+'5th Semester'!P33*'5th Semester'!$O$8+'6th Semester'!F33*'6th Semester'!$E$8+'6th Semester'!H33*'6th Semester'!$G$8+'6th Semester'!J33*'6th Semester'!$I$8+'6th Semester'!L33*'6th Semester'!$K$8+'6th Semester'!N33*'6th Semester'!$M$8+'6th Semester'!P33*'6th Semester'!$O$8+F33*$E$8+H33*$G$8+J33*$I$8+L33*$K$8+N33*$M$8+P33*$O$8)/(1stSemester!$E$8+1stSemester!$G$8+1stSemester!$I$8+1stSemester!$K$8+1stSemester!$M$8+1stSemester!$O$8+'2nd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33" s="16" t="str">
        <f t="shared" si="10"/>
        <v>DROPOUT</v>
      </c>
    </row>
    <row r="34" spans="1:22" ht="34.5" customHeight="1">
      <c r="A34" s="9">
        <v>25</v>
      </c>
      <c r="B34" s="10"/>
      <c r="C34" s="11"/>
      <c r="D34" s="10"/>
      <c r="E34" s="28"/>
      <c r="F34" s="12">
        <f t="shared" si="0"/>
        <v>0</v>
      </c>
      <c r="G34" s="28"/>
      <c r="H34" s="12">
        <f t="shared" si="1"/>
        <v>0</v>
      </c>
      <c r="I34" s="28"/>
      <c r="J34" s="12">
        <f t="shared" si="2"/>
        <v>0</v>
      </c>
      <c r="K34" s="28"/>
      <c r="L34" s="12">
        <f t="shared" si="3"/>
        <v>0</v>
      </c>
      <c r="M34" s="29"/>
      <c r="N34" s="12">
        <f t="shared" si="4"/>
        <v>0</v>
      </c>
      <c r="O34" s="29"/>
      <c r="P34" s="12">
        <f t="shared" si="5"/>
        <v>0</v>
      </c>
      <c r="Q34" s="13">
        <f t="shared" si="6"/>
        <v>0</v>
      </c>
      <c r="R34" s="13">
        <f t="shared" si="7"/>
        <v>0</v>
      </c>
      <c r="S34" s="14" t="str">
        <f t="shared" si="8"/>
        <v>F</v>
      </c>
      <c r="T34" s="15">
        <f t="shared" si="9"/>
        <v>0</v>
      </c>
      <c r="U34" s="25">
        <f>(1stSemester!F34*1stSemester!$E$8+1stSemester!H34*1stSemester!$G$8+1stSemester!J34*1stSemester!$I$8+1stSemester!L34*1stSemester!$K$8+1stSemester!N34*1stSemester!$M$8+1stSemester!P34*1stSemester!$O$8+'2nd Semester'!F34*'2nd Semester'!$E$8+'2nd Semester'!H34*'2nd Semester'!$G$8+'2nd Semester'!J34*'2nd Semester'!$I$8+'2nd Semester'!L34*'2nd Semester'!$K$8+'2nd Semester'!N34*'2nd Semester'!$M$8+'2nd Semester'!P34*'2nd Semester'!$O$8+'3rd Semester'!F34*'3rd Semester'!$E$8+'3rd Semester'!H34*'3rd Semester'!$G$8+'3rd Semester'!J34*'3rd Semester'!$I$8+'3rd Semester'!L34*'3rd Semester'!$K$8+'3rd Semester'!N34*'3rd Semester'!$M$8+'3rd Semester'!P34*'3rd Semester'!$O$8+'4th Semester'!F34*'4th Semester'!$E$8+'4th Semester'!H34*'4th Semester'!$G$8+'4th Semester'!J34*'4th Semester'!$I$8+'4th Semester'!L34*'4th Semester'!$K$8+'4th Semester'!N34*'4th Semester'!$M$8+'4th Semester'!P34*'4th Semester'!$O$8+'5th Semester'!F34*'5th Semester'!$E$8+'5th Semester'!H34*'5th Semester'!$G$8+'5th Semester'!J34*'5th Semester'!$I$8+'5th Semester'!L34*'5th Semester'!$K$8+'5th Semester'!N34*'5th Semester'!$M$8+'5th Semester'!P34*'5th Semester'!$O$8+'6th Semester'!F34*'6th Semester'!$E$8+'6th Semester'!H34*'6th Semester'!$G$8+'6th Semester'!J34*'6th Semester'!$I$8+'6th Semester'!L34*'6th Semester'!$K$8+'6th Semester'!N34*'6th Semester'!$M$8+'6th Semester'!P34*'6th Semester'!$O$8+F34*$E$8+H34*$G$8+J34*$I$8+L34*$K$8+N34*$M$8+P34*$O$8)/(1stSemester!$E$8+1stSemester!$G$8+1stSemester!$I$8+1stSemester!$K$8+1stSemester!$M$8+1stSemester!$O$8+'2nd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34" s="16" t="str">
        <f t="shared" si="10"/>
        <v>DROPOUT</v>
      </c>
    </row>
    <row r="35" spans="1:22" ht="34.5" customHeight="1">
      <c r="A35" s="9">
        <v>26</v>
      </c>
      <c r="B35" s="10"/>
      <c r="C35" s="11"/>
      <c r="D35" s="10"/>
      <c r="E35" s="28"/>
      <c r="F35" s="12">
        <f t="shared" si="0"/>
        <v>0</v>
      </c>
      <c r="G35" s="28"/>
      <c r="H35" s="12">
        <f t="shared" si="1"/>
        <v>0</v>
      </c>
      <c r="I35" s="28"/>
      <c r="J35" s="12">
        <f t="shared" si="2"/>
        <v>0</v>
      </c>
      <c r="K35" s="28"/>
      <c r="L35" s="12">
        <f t="shared" si="3"/>
        <v>0</v>
      </c>
      <c r="M35" s="29"/>
      <c r="N35" s="12">
        <f t="shared" si="4"/>
        <v>0</v>
      </c>
      <c r="O35" s="29"/>
      <c r="P35" s="12">
        <f t="shared" si="5"/>
        <v>0</v>
      </c>
      <c r="Q35" s="13">
        <f t="shared" si="6"/>
        <v>0</v>
      </c>
      <c r="R35" s="13">
        <f t="shared" si="7"/>
        <v>0</v>
      </c>
      <c r="S35" s="14" t="str">
        <f t="shared" si="8"/>
        <v>F</v>
      </c>
      <c r="T35" s="15">
        <f t="shared" si="9"/>
        <v>0</v>
      </c>
      <c r="U35" s="25">
        <f>(1stSemester!F35*1stSemester!$E$8+1stSemester!H35*1stSemester!$G$8+1stSemester!J35*1stSemester!$I$8+1stSemester!L35*1stSemester!$K$8+1stSemester!N35*1stSemester!$M$8+1stSemester!P35*1stSemester!$O$8+'2nd Semester'!F35*'2nd Semester'!$E$8+'2nd Semester'!H35*'2nd Semester'!$G$8+'2nd Semester'!J35*'2nd Semester'!$I$8+'2nd Semester'!L35*'2nd Semester'!$K$8+'2nd Semester'!N35*'2nd Semester'!$M$8+'2nd Semester'!P35*'2nd Semester'!$O$8+'3rd Semester'!F35*'3rd Semester'!$E$8+'3rd Semester'!H35*'3rd Semester'!$G$8+'3rd Semester'!J35*'3rd Semester'!$I$8+'3rd Semester'!L35*'3rd Semester'!$K$8+'3rd Semester'!N35*'3rd Semester'!$M$8+'3rd Semester'!P35*'3rd Semester'!$O$8+'4th Semester'!F35*'4th Semester'!$E$8+'4th Semester'!H35*'4th Semester'!$G$8+'4th Semester'!J35*'4th Semester'!$I$8+'4th Semester'!L35*'4th Semester'!$K$8+'4th Semester'!N35*'4th Semester'!$M$8+'4th Semester'!P35*'4th Semester'!$O$8+'5th Semester'!F35*'5th Semester'!$E$8+'5th Semester'!H35*'5th Semester'!$G$8+'5th Semester'!J35*'5th Semester'!$I$8+'5th Semester'!L35*'5th Semester'!$K$8+'5th Semester'!N35*'5th Semester'!$M$8+'5th Semester'!P35*'5th Semester'!$O$8+'6th Semester'!F35*'6th Semester'!$E$8+'6th Semester'!H35*'6th Semester'!$G$8+'6th Semester'!J35*'6th Semester'!$I$8+'6th Semester'!L35*'6th Semester'!$K$8+'6th Semester'!N35*'6th Semester'!$M$8+'6th Semester'!P35*'6th Semester'!$O$8+F35*$E$8+H35*$G$8+J35*$I$8+L35*$K$8+N35*$M$8+P35*$O$8)/(1stSemester!$E$8+1stSemester!$G$8+1stSemester!$I$8+1stSemester!$K$8+1stSemester!$M$8+1stSemester!$O$8+'2nd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35" s="16" t="str">
        <f t="shared" si="10"/>
        <v>DROPOUT</v>
      </c>
    </row>
    <row r="36" spans="1:22" ht="34.5" customHeight="1">
      <c r="A36" s="9">
        <v>27</v>
      </c>
      <c r="B36" s="10"/>
      <c r="C36" s="11"/>
      <c r="D36" s="10"/>
      <c r="E36" s="28"/>
      <c r="F36" s="12">
        <f t="shared" si="0"/>
        <v>0</v>
      </c>
      <c r="G36" s="28"/>
      <c r="H36" s="12">
        <f t="shared" si="1"/>
        <v>0</v>
      </c>
      <c r="I36" s="28"/>
      <c r="J36" s="12">
        <f t="shared" si="2"/>
        <v>0</v>
      </c>
      <c r="K36" s="28"/>
      <c r="L36" s="12">
        <f t="shared" si="3"/>
        <v>0</v>
      </c>
      <c r="M36" s="29"/>
      <c r="N36" s="12">
        <f t="shared" si="4"/>
        <v>0</v>
      </c>
      <c r="O36" s="29"/>
      <c r="P36" s="12">
        <f t="shared" si="5"/>
        <v>0</v>
      </c>
      <c r="Q36" s="13">
        <f t="shared" si="6"/>
        <v>0</v>
      </c>
      <c r="R36" s="13">
        <f t="shared" si="7"/>
        <v>0</v>
      </c>
      <c r="S36" s="14" t="str">
        <f t="shared" si="8"/>
        <v>F</v>
      </c>
      <c r="T36" s="15">
        <f t="shared" si="9"/>
        <v>0</v>
      </c>
      <c r="U36" s="25">
        <f>(1stSemester!F36*1stSemester!$E$8+1stSemester!H36*1stSemester!$G$8+1stSemester!J36*1stSemester!$I$8+1stSemester!L36*1stSemester!$K$8+1stSemester!N36*1stSemester!$M$8+1stSemester!P36*1stSemester!$O$8+'2nd Semester'!F36*'2nd Semester'!$E$8+'2nd Semester'!H36*'2nd Semester'!$G$8+'2nd Semester'!J36*'2nd Semester'!$I$8+'2nd Semester'!L36*'2nd Semester'!$K$8+'2nd Semester'!N36*'2nd Semester'!$M$8+'2nd Semester'!P36*'2nd Semester'!$O$8+'3rd Semester'!F36*'3rd Semester'!$E$8+'3rd Semester'!H36*'3rd Semester'!$G$8+'3rd Semester'!J36*'3rd Semester'!$I$8+'3rd Semester'!L36*'3rd Semester'!$K$8+'3rd Semester'!N36*'3rd Semester'!$M$8+'3rd Semester'!P36*'3rd Semester'!$O$8+'4th Semester'!F36*'4th Semester'!$E$8+'4th Semester'!H36*'4th Semester'!$G$8+'4th Semester'!J36*'4th Semester'!$I$8+'4th Semester'!L36*'4th Semester'!$K$8+'4th Semester'!N36*'4th Semester'!$M$8+'4th Semester'!P36*'4th Semester'!$O$8+'5th Semester'!F36*'5th Semester'!$E$8+'5th Semester'!H36*'5th Semester'!$G$8+'5th Semester'!J36*'5th Semester'!$I$8+'5th Semester'!L36*'5th Semester'!$K$8+'5th Semester'!N36*'5th Semester'!$M$8+'5th Semester'!P36*'5th Semester'!$O$8+'6th Semester'!F36*'6th Semester'!$E$8+'6th Semester'!H36*'6th Semester'!$G$8+'6th Semester'!J36*'6th Semester'!$I$8+'6th Semester'!L36*'6th Semester'!$K$8+'6th Semester'!N36*'6th Semester'!$M$8+'6th Semester'!P36*'6th Semester'!$O$8+F36*$E$8+H36*$G$8+J36*$I$8+L36*$K$8+N36*$M$8+P36*$O$8)/(1stSemester!$E$8+1stSemester!$G$8+1stSemester!$I$8+1stSemester!$K$8+1stSemester!$M$8+1stSemester!$O$8+'2nd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36" s="16" t="str">
        <f t="shared" si="10"/>
        <v>DROPOUT</v>
      </c>
    </row>
    <row r="37" spans="1:22" ht="34.5" customHeight="1">
      <c r="A37" s="9">
        <v>28</v>
      </c>
      <c r="B37" s="10"/>
      <c r="C37" s="11"/>
      <c r="D37" s="10"/>
      <c r="E37" s="28"/>
      <c r="F37" s="12">
        <f t="shared" si="0"/>
        <v>0</v>
      </c>
      <c r="G37" s="28"/>
      <c r="H37" s="12">
        <f t="shared" si="1"/>
        <v>0</v>
      </c>
      <c r="I37" s="28"/>
      <c r="J37" s="12">
        <f t="shared" si="2"/>
        <v>0</v>
      </c>
      <c r="K37" s="28"/>
      <c r="L37" s="12">
        <f t="shared" si="3"/>
        <v>0</v>
      </c>
      <c r="M37" s="29"/>
      <c r="N37" s="12">
        <f t="shared" si="4"/>
        <v>0</v>
      </c>
      <c r="O37" s="29"/>
      <c r="P37" s="12">
        <f t="shared" si="5"/>
        <v>0</v>
      </c>
      <c r="Q37" s="13">
        <f t="shared" si="6"/>
        <v>0</v>
      </c>
      <c r="R37" s="13">
        <f t="shared" si="7"/>
        <v>0</v>
      </c>
      <c r="S37" s="14" t="str">
        <f t="shared" si="8"/>
        <v>F</v>
      </c>
      <c r="T37" s="15">
        <f t="shared" si="9"/>
        <v>0</v>
      </c>
      <c r="U37" s="25">
        <f>(1stSemester!F37*1stSemester!$E$8+1stSemester!H37*1stSemester!$G$8+1stSemester!J37*1stSemester!$I$8+1stSemester!L37*1stSemester!$K$8+1stSemester!N37*1stSemester!$M$8+1stSemester!P37*1stSemester!$O$8+'2nd Semester'!F37*'2nd Semester'!$E$8+'2nd Semester'!H37*'2nd Semester'!$G$8+'2nd Semester'!J37*'2nd Semester'!$I$8+'2nd Semester'!L37*'2nd Semester'!$K$8+'2nd Semester'!N37*'2nd Semester'!$M$8+'2nd Semester'!P37*'2nd Semester'!$O$8+'3rd Semester'!F37*'3rd Semester'!$E$8+'3rd Semester'!H37*'3rd Semester'!$G$8+'3rd Semester'!J37*'3rd Semester'!$I$8+'3rd Semester'!L37*'3rd Semester'!$K$8+'3rd Semester'!N37*'3rd Semester'!$M$8+'3rd Semester'!P37*'3rd Semester'!$O$8+'4th Semester'!F37*'4th Semester'!$E$8+'4th Semester'!H37*'4th Semester'!$G$8+'4th Semester'!J37*'4th Semester'!$I$8+'4th Semester'!L37*'4th Semester'!$K$8+'4th Semester'!N37*'4th Semester'!$M$8+'4th Semester'!P37*'4th Semester'!$O$8+'5th Semester'!F37*'5th Semester'!$E$8+'5th Semester'!H37*'5th Semester'!$G$8+'5th Semester'!J37*'5th Semester'!$I$8+'5th Semester'!L37*'5th Semester'!$K$8+'5th Semester'!N37*'5th Semester'!$M$8+'5th Semester'!P37*'5th Semester'!$O$8+'6th Semester'!F37*'6th Semester'!$E$8+'6th Semester'!H37*'6th Semester'!$G$8+'6th Semester'!J37*'6th Semester'!$I$8+'6th Semester'!L37*'6th Semester'!$K$8+'6th Semester'!N37*'6th Semester'!$M$8+'6th Semester'!P37*'6th Semester'!$O$8+F37*$E$8+H37*$G$8+J37*$I$8+L37*$K$8+N37*$M$8+P37*$O$8)/(1stSemester!$E$8+1stSemester!$G$8+1stSemester!$I$8+1stSemester!$K$8+1stSemester!$M$8+1stSemester!$O$8+'2nd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37" s="16" t="str">
        <f t="shared" si="10"/>
        <v>DROPOUT</v>
      </c>
    </row>
    <row r="38" spans="1:22" ht="34.5" customHeight="1">
      <c r="A38" s="9">
        <v>29</v>
      </c>
      <c r="B38" s="10"/>
      <c r="C38" s="11"/>
      <c r="D38" s="10"/>
      <c r="E38" s="28"/>
      <c r="F38" s="12">
        <f t="shared" si="0"/>
        <v>0</v>
      </c>
      <c r="G38" s="28"/>
      <c r="H38" s="12">
        <f t="shared" si="1"/>
        <v>0</v>
      </c>
      <c r="I38" s="28"/>
      <c r="J38" s="12">
        <f t="shared" si="2"/>
        <v>0</v>
      </c>
      <c r="K38" s="28"/>
      <c r="L38" s="12">
        <f t="shared" si="3"/>
        <v>0</v>
      </c>
      <c r="M38" s="29"/>
      <c r="N38" s="12">
        <f t="shared" si="4"/>
        <v>0</v>
      </c>
      <c r="O38" s="29"/>
      <c r="P38" s="12">
        <f t="shared" si="5"/>
        <v>0</v>
      </c>
      <c r="Q38" s="13">
        <f t="shared" si="6"/>
        <v>0</v>
      </c>
      <c r="R38" s="13">
        <f t="shared" si="7"/>
        <v>0</v>
      </c>
      <c r="S38" s="14" t="str">
        <f t="shared" si="8"/>
        <v>F</v>
      </c>
      <c r="T38" s="15">
        <f t="shared" si="9"/>
        <v>0</v>
      </c>
      <c r="U38" s="25">
        <f>(1stSemester!F38*1stSemester!$E$8+1stSemester!H38*1stSemester!$G$8+1stSemester!J38*1stSemester!$I$8+1stSemester!L38*1stSemester!$K$8+1stSemester!N38*1stSemester!$M$8+1stSemester!P38*1stSemester!$O$8+'2nd Semester'!F38*'2nd Semester'!$E$8+'2nd Semester'!H38*'2nd Semester'!$G$8+'2nd Semester'!J38*'2nd Semester'!$I$8+'2nd Semester'!L38*'2nd Semester'!$K$8+'2nd Semester'!N38*'2nd Semester'!$M$8+'2nd Semester'!P38*'2nd Semester'!$O$8+'3rd Semester'!F38*'3rd Semester'!$E$8+'3rd Semester'!H38*'3rd Semester'!$G$8+'3rd Semester'!J38*'3rd Semester'!$I$8+'3rd Semester'!L38*'3rd Semester'!$K$8+'3rd Semester'!N38*'3rd Semester'!$M$8+'3rd Semester'!P38*'3rd Semester'!$O$8+'4th Semester'!F38*'4th Semester'!$E$8+'4th Semester'!H38*'4th Semester'!$G$8+'4th Semester'!J38*'4th Semester'!$I$8+'4th Semester'!L38*'4th Semester'!$K$8+'4th Semester'!N38*'4th Semester'!$M$8+'4th Semester'!P38*'4th Semester'!$O$8+'5th Semester'!F38*'5th Semester'!$E$8+'5th Semester'!H38*'5th Semester'!$G$8+'5th Semester'!J38*'5th Semester'!$I$8+'5th Semester'!L38*'5th Semester'!$K$8+'5th Semester'!N38*'5th Semester'!$M$8+'5th Semester'!P38*'5th Semester'!$O$8+'6th Semester'!F38*'6th Semester'!$E$8+'6th Semester'!H38*'6th Semester'!$G$8+'6th Semester'!J38*'6th Semester'!$I$8+'6th Semester'!L38*'6th Semester'!$K$8+'6th Semester'!N38*'6th Semester'!$M$8+'6th Semester'!P38*'6th Semester'!$O$8+F38*$E$8+H38*$G$8+J38*$I$8+L38*$K$8+N38*$M$8+P38*$O$8)/(1stSemester!$E$8+1stSemester!$G$8+1stSemester!$I$8+1stSemester!$K$8+1stSemester!$M$8+1stSemester!$O$8+'2nd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38" s="16" t="str">
        <f t="shared" si="10"/>
        <v>DROPOUT</v>
      </c>
    </row>
    <row r="39" spans="1:22" ht="34.5" customHeight="1">
      <c r="A39" s="9">
        <v>30</v>
      </c>
      <c r="B39" s="10"/>
      <c r="C39" s="11"/>
      <c r="D39" s="10"/>
      <c r="E39" s="28"/>
      <c r="F39" s="12">
        <f t="shared" si="0"/>
        <v>0</v>
      </c>
      <c r="G39" s="28"/>
      <c r="H39" s="12">
        <f t="shared" si="1"/>
        <v>0</v>
      </c>
      <c r="I39" s="28"/>
      <c r="J39" s="12">
        <f t="shared" si="2"/>
        <v>0</v>
      </c>
      <c r="K39" s="28"/>
      <c r="L39" s="12">
        <f t="shared" si="3"/>
        <v>0</v>
      </c>
      <c r="M39" s="29"/>
      <c r="N39" s="12">
        <f t="shared" si="4"/>
        <v>0</v>
      </c>
      <c r="O39" s="29"/>
      <c r="P39" s="12">
        <f t="shared" si="5"/>
        <v>0</v>
      </c>
      <c r="Q39" s="13">
        <f t="shared" si="6"/>
        <v>0</v>
      </c>
      <c r="R39" s="13">
        <f t="shared" si="7"/>
        <v>0</v>
      </c>
      <c r="S39" s="14" t="str">
        <f t="shared" si="8"/>
        <v>F</v>
      </c>
      <c r="T39" s="15">
        <f t="shared" si="9"/>
        <v>0</v>
      </c>
      <c r="U39" s="25">
        <f>(1stSemester!F39*1stSemester!$E$8+1stSemester!H39*1stSemester!$G$8+1stSemester!J39*1stSemester!$I$8+1stSemester!L39*1stSemester!$K$8+1stSemester!N39*1stSemester!$M$8+1stSemester!P39*1stSemester!$O$8+'2nd Semester'!F39*'2nd Semester'!$E$8+'2nd Semester'!H39*'2nd Semester'!$G$8+'2nd Semester'!J39*'2nd Semester'!$I$8+'2nd Semester'!L39*'2nd Semester'!$K$8+'2nd Semester'!N39*'2nd Semester'!$M$8+'2nd Semester'!P39*'2nd Semester'!$O$8+'3rd Semester'!F39*'3rd Semester'!$E$8+'3rd Semester'!H39*'3rd Semester'!$G$8+'3rd Semester'!J39*'3rd Semester'!$I$8+'3rd Semester'!L39*'3rd Semester'!$K$8+'3rd Semester'!N39*'3rd Semester'!$M$8+'3rd Semester'!P39*'3rd Semester'!$O$8+'4th Semester'!F39*'4th Semester'!$E$8+'4th Semester'!H39*'4th Semester'!$G$8+'4th Semester'!J39*'4th Semester'!$I$8+'4th Semester'!L39*'4th Semester'!$K$8+'4th Semester'!N39*'4th Semester'!$M$8+'4th Semester'!P39*'4th Semester'!$O$8+'5th Semester'!F39*'5th Semester'!$E$8+'5th Semester'!H39*'5th Semester'!$G$8+'5th Semester'!J39*'5th Semester'!$I$8+'5th Semester'!L39*'5th Semester'!$K$8+'5th Semester'!N39*'5th Semester'!$M$8+'5th Semester'!P39*'5th Semester'!$O$8+'6th Semester'!F39*'6th Semester'!$E$8+'6th Semester'!H39*'6th Semester'!$G$8+'6th Semester'!J39*'6th Semester'!$I$8+'6th Semester'!L39*'6th Semester'!$K$8+'6th Semester'!N39*'6th Semester'!$M$8+'6th Semester'!P39*'6th Semester'!$O$8+F39*$E$8+H39*$G$8+J39*$I$8+L39*$K$8+N39*$M$8+P39*$O$8)/(1stSemester!$E$8+1stSemester!$G$8+1stSemester!$I$8+1stSemester!$K$8+1stSemester!$M$8+1stSemester!$O$8+'2nd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39" s="16" t="str">
        <f t="shared" si="10"/>
        <v>DROPOUT</v>
      </c>
    </row>
    <row r="40" spans="1:22" ht="34.5" customHeight="1">
      <c r="A40" s="9">
        <v>31</v>
      </c>
      <c r="B40" s="10"/>
      <c r="C40" s="11"/>
      <c r="D40" s="10"/>
      <c r="E40" s="28"/>
      <c r="F40" s="12">
        <f t="shared" si="0"/>
        <v>0</v>
      </c>
      <c r="G40" s="28"/>
      <c r="H40" s="12">
        <f t="shared" si="1"/>
        <v>0</v>
      </c>
      <c r="I40" s="28"/>
      <c r="J40" s="12">
        <f t="shared" si="2"/>
        <v>0</v>
      </c>
      <c r="K40" s="28"/>
      <c r="L40" s="12">
        <f t="shared" si="3"/>
        <v>0</v>
      </c>
      <c r="M40" s="29"/>
      <c r="N40" s="12">
        <f t="shared" si="4"/>
        <v>0</v>
      </c>
      <c r="O40" s="29"/>
      <c r="P40" s="12">
        <f t="shared" si="5"/>
        <v>0</v>
      </c>
      <c r="Q40" s="13">
        <f t="shared" si="6"/>
        <v>0</v>
      </c>
      <c r="R40" s="13">
        <f t="shared" si="7"/>
        <v>0</v>
      </c>
      <c r="S40" s="14" t="str">
        <f t="shared" si="8"/>
        <v>F</v>
      </c>
      <c r="T40" s="15">
        <f t="shared" si="9"/>
        <v>0</v>
      </c>
      <c r="U40" s="25">
        <f>(1stSemester!F40*1stSemester!$E$8+1stSemester!H40*1stSemester!$G$8+1stSemester!J40*1stSemester!$I$8+1stSemester!L40*1stSemester!$K$8+1stSemester!N40*1stSemester!$M$8+1stSemester!P40*1stSemester!$O$8+'2nd Semester'!F40*'2nd Semester'!$E$8+'2nd Semester'!H40*'2nd Semester'!$G$8+'2nd Semester'!J40*'2nd Semester'!$I$8+'2nd Semester'!L40*'2nd Semester'!$K$8+'2nd Semester'!N40*'2nd Semester'!$M$8+'2nd Semester'!P40*'2nd Semester'!$O$8+'3rd Semester'!F40*'3rd Semester'!$E$8+'3rd Semester'!H40*'3rd Semester'!$G$8+'3rd Semester'!J40*'3rd Semester'!$I$8+'3rd Semester'!L40*'3rd Semester'!$K$8+'3rd Semester'!N40*'3rd Semester'!$M$8+'3rd Semester'!P40*'3rd Semester'!$O$8+'4th Semester'!F40*'4th Semester'!$E$8+'4th Semester'!H40*'4th Semester'!$G$8+'4th Semester'!J40*'4th Semester'!$I$8+'4th Semester'!L40*'4th Semester'!$K$8+'4th Semester'!N40*'4th Semester'!$M$8+'4th Semester'!P40*'4th Semester'!$O$8+'5th Semester'!F40*'5th Semester'!$E$8+'5th Semester'!H40*'5th Semester'!$G$8+'5th Semester'!J40*'5th Semester'!$I$8+'5th Semester'!L40*'5th Semester'!$K$8+'5th Semester'!N40*'5th Semester'!$M$8+'5th Semester'!P40*'5th Semester'!$O$8+'6th Semester'!F40*'6th Semester'!$E$8+'6th Semester'!H40*'6th Semester'!$G$8+'6th Semester'!J40*'6th Semester'!$I$8+'6th Semester'!L40*'6th Semester'!$K$8+'6th Semester'!N40*'6th Semester'!$M$8+'6th Semester'!P40*'6th Semester'!$O$8+F40*$E$8+H40*$G$8+J40*$I$8+L40*$K$8+N40*$M$8+P40*$O$8)/(1stSemester!$E$8+1stSemester!$G$8+1stSemester!$I$8+1stSemester!$K$8+1stSemester!$M$8+1stSemester!$O$8+'2nd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40" s="16" t="str">
        <f t="shared" si="10"/>
        <v>DROPOUT</v>
      </c>
    </row>
    <row r="41" spans="1:22" ht="34.5" customHeight="1">
      <c r="A41" s="9">
        <v>32</v>
      </c>
      <c r="B41" s="10"/>
      <c r="C41" s="11"/>
      <c r="D41" s="10"/>
      <c r="E41" s="28"/>
      <c r="F41" s="12">
        <f t="shared" si="0"/>
        <v>0</v>
      </c>
      <c r="G41" s="28"/>
      <c r="H41" s="12">
        <f t="shared" si="1"/>
        <v>0</v>
      </c>
      <c r="I41" s="28"/>
      <c r="J41" s="12">
        <f t="shared" si="2"/>
        <v>0</v>
      </c>
      <c r="K41" s="28"/>
      <c r="L41" s="12">
        <f t="shared" si="3"/>
        <v>0</v>
      </c>
      <c r="M41" s="29"/>
      <c r="N41" s="12">
        <f t="shared" si="4"/>
        <v>0</v>
      </c>
      <c r="O41" s="29"/>
      <c r="P41" s="12">
        <f t="shared" si="5"/>
        <v>0</v>
      </c>
      <c r="Q41" s="13">
        <f t="shared" si="6"/>
        <v>0</v>
      </c>
      <c r="R41" s="13">
        <f t="shared" si="7"/>
        <v>0</v>
      </c>
      <c r="S41" s="14" t="str">
        <f t="shared" si="8"/>
        <v>F</v>
      </c>
      <c r="T41" s="15">
        <f t="shared" si="9"/>
        <v>0</v>
      </c>
      <c r="U41" s="25">
        <f>(1stSemester!F41*1stSemester!$E$8+1stSemester!H41*1stSemester!$G$8+1stSemester!J41*1stSemester!$I$8+1stSemester!L41*1stSemester!$K$8+1stSemester!N41*1stSemester!$M$8+1stSemester!P41*1stSemester!$O$8+'2nd Semester'!F41*'2nd Semester'!$E$8+'2nd Semester'!H41*'2nd Semester'!$G$8+'2nd Semester'!J41*'2nd Semester'!$I$8+'2nd Semester'!L41*'2nd Semester'!$K$8+'2nd Semester'!N41*'2nd Semester'!$M$8+'2nd Semester'!P41*'2nd Semester'!$O$8+'3rd Semester'!F41*'3rd Semester'!$E$8+'3rd Semester'!H41*'3rd Semester'!$G$8+'3rd Semester'!J41*'3rd Semester'!$I$8+'3rd Semester'!L41*'3rd Semester'!$K$8+'3rd Semester'!N41*'3rd Semester'!$M$8+'3rd Semester'!P41*'3rd Semester'!$O$8+'4th Semester'!F41*'4th Semester'!$E$8+'4th Semester'!H41*'4th Semester'!$G$8+'4th Semester'!J41*'4th Semester'!$I$8+'4th Semester'!L41*'4th Semester'!$K$8+'4th Semester'!N41*'4th Semester'!$M$8+'4th Semester'!P41*'4th Semester'!$O$8+'5th Semester'!F41*'5th Semester'!$E$8+'5th Semester'!H41*'5th Semester'!$G$8+'5th Semester'!J41*'5th Semester'!$I$8+'5th Semester'!L41*'5th Semester'!$K$8+'5th Semester'!N41*'5th Semester'!$M$8+'5th Semester'!P41*'5th Semester'!$O$8+'6th Semester'!F41*'6th Semester'!$E$8+'6th Semester'!H41*'6th Semester'!$G$8+'6th Semester'!J41*'6th Semester'!$I$8+'6th Semester'!L41*'6th Semester'!$K$8+'6th Semester'!N41*'6th Semester'!$M$8+'6th Semester'!P41*'6th Semester'!$O$8+F41*$E$8+H41*$G$8+J41*$I$8+L41*$K$8+N41*$M$8+P41*$O$8)/(1stSemester!$E$8+1stSemester!$G$8+1stSemester!$I$8+1stSemester!$K$8+1stSemester!$M$8+1stSemester!$O$8+'2nd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41" s="16" t="str">
        <f t="shared" si="10"/>
        <v>DROPOUT</v>
      </c>
    </row>
    <row r="42" spans="1:22" ht="34.5" customHeight="1">
      <c r="A42" s="9">
        <v>33</v>
      </c>
      <c r="B42" s="10"/>
      <c r="C42" s="11"/>
      <c r="D42" s="10"/>
      <c r="E42" s="28"/>
      <c r="F42" s="12">
        <f t="shared" si="0"/>
        <v>0</v>
      </c>
      <c r="G42" s="28"/>
      <c r="H42" s="12">
        <f t="shared" si="1"/>
        <v>0</v>
      </c>
      <c r="I42" s="28"/>
      <c r="J42" s="12">
        <f t="shared" si="2"/>
        <v>0</v>
      </c>
      <c r="K42" s="28"/>
      <c r="L42" s="12">
        <f t="shared" si="3"/>
        <v>0</v>
      </c>
      <c r="M42" s="29"/>
      <c r="N42" s="12">
        <f t="shared" si="4"/>
        <v>0</v>
      </c>
      <c r="O42" s="29"/>
      <c r="P42" s="12">
        <f t="shared" si="5"/>
        <v>0</v>
      </c>
      <c r="Q42" s="13">
        <f t="shared" si="6"/>
        <v>0</v>
      </c>
      <c r="R42" s="13">
        <f t="shared" si="7"/>
        <v>0</v>
      </c>
      <c r="S42" s="14" t="str">
        <f t="shared" si="8"/>
        <v>F</v>
      </c>
      <c r="T42" s="15">
        <f t="shared" si="9"/>
        <v>0</v>
      </c>
      <c r="U42" s="25">
        <f>(1stSemester!F42*1stSemester!$E$8+1stSemester!H42*1stSemester!$G$8+1stSemester!J42*1stSemester!$I$8+1stSemester!L42*1stSemester!$K$8+1stSemester!N42*1stSemester!$M$8+1stSemester!P42*1stSemester!$O$8+'2nd Semester'!F42*'2nd Semester'!$E$8+'2nd Semester'!H42*'2nd Semester'!$G$8+'2nd Semester'!J42*'2nd Semester'!$I$8+'2nd Semester'!L42*'2nd Semester'!$K$8+'2nd Semester'!N42*'2nd Semester'!$M$8+'2nd Semester'!P42*'2nd Semester'!$O$8+'3rd Semester'!F42*'3rd Semester'!$E$8+'3rd Semester'!H42*'3rd Semester'!$G$8+'3rd Semester'!J42*'3rd Semester'!$I$8+'3rd Semester'!L42*'3rd Semester'!$K$8+'3rd Semester'!N42*'3rd Semester'!$M$8+'3rd Semester'!P42*'3rd Semester'!$O$8+'4th Semester'!F42*'4th Semester'!$E$8+'4th Semester'!H42*'4th Semester'!$G$8+'4th Semester'!J42*'4th Semester'!$I$8+'4th Semester'!L42*'4th Semester'!$K$8+'4th Semester'!N42*'4th Semester'!$M$8+'4th Semester'!P42*'4th Semester'!$O$8+'5th Semester'!F42*'5th Semester'!$E$8+'5th Semester'!H42*'5th Semester'!$G$8+'5th Semester'!J42*'5th Semester'!$I$8+'5th Semester'!L42*'5th Semester'!$K$8+'5th Semester'!N42*'5th Semester'!$M$8+'5th Semester'!P42*'5th Semester'!$O$8+'6th Semester'!F42*'6th Semester'!$E$8+'6th Semester'!H42*'6th Semester'!$G$8+'6th Semester'!J42*'6th Semester'!$I$8+'6th Semester'!L42*'6th Semester'!$K$8+'6th Semester'!N42*'6th Semester'!$M$8+'6th Semester'!P42*'6th Semester'!$O$8+F42*$E$8+H42*$G$8+J42*$I$8+L42*$K$8+N42*$M$8+P42*$O$8)/(1stSemester!$E$8+1stSemester!$G$8+1stSemester!$I$8+1stSemester!$K$8+1stSemester!$M$8+1stSemester!$O$8+'2nd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42" s="16" t="str">
        <f t="shared" si="10"/>
        <v>DROPOUT</v>
      </c>
    </row>
    <row r="43" spans="1:22" ht="34.5" customHeight="1">
      <c r="A43" s="9">
        <v>34</v>
      </c>
      <c r="B43" s="10"/>
      <c r="C43" s="11"/>
      <c r="D43" s="10"/>
      <c r="E43" s="28"/>
      <c r="F43" s="12">
        <f t="shared" si="0"/>
        <v>0</v>
      </c>
      <c r="G43" s="28"/>
      <c r="H43" s="12">
        <f t="shared" si="1"/>
        <v>0</v>
      </c>
      <c r="I43" s="28"/>
      <c r="J43" s="12">
        <f t="shared" si="2"/>
        <v>0</v>
      </c>
      <c r="K43" s="28"/>
      <c r="L43" s="12">
        <f t="shared" si="3"/>
        <v>0</v>
      </c>
      <c r="M43" s="29"/>
      <c r="N43" s="12">
        <f t="shared" si="4"/>
        <v>0</v>
      </c>
      <c r="O43" s="29"/>
      <c r="P43" s="12">
        <f t="shared" si="5"/>
        <v>0</v>
      </c>
      <c r="Q43" s="13">
        <f t="shared" si="6"/>
        <v>0</v>
      </c>
      <c r="R43" s="13">
        <f t="shared" si="7"/>
        <v>0</v>
      </c>
      <c r="S43" s="14" t="str">
        <f t="shared" si="8"/>
        <v>F</v>
      </c>
      <c r="T43" s="15">
        <f t="shared" si="9"/>
        <v>0</v>
      </c>
      <c r="U43" s="25">
        <f>(1stSemester!F43*1stSemester!$E$8+1stSemester!H43*1stSemester!$G$8+1stSemester!J43*1stSemester!$I$8+1stSemester!L43*1stSemester!$K$8+1stSemester!N43*1stSemester!$M$8+1stSemester!P43*1stSemester!$O$8+'2nd Semester'!F43*'2nd Semester'!$E$8+'2nd Semester'!H43*'2nd Semester'!$G$8+'2nd Semester'!J43*'2nd Semester'!$I$8+'2nd Semester'!L43*'2nd Semester'!$K$8+'2nd Semester'!N43*'2nd Semester'!$M$8+'2nd Semester'!P43*'2nd Semester'!$O$8+'3rd Semester'!F43*'3rd Semester'!$E$8+'3rd Semester'!H43*'3rd Semester'!$G$8+'3rd Semester'!J43*'3rd Semester'!$I$8+'3rd Semester'!L43*'3rd Semester'!$K$8+'3rd Semester'!N43*'3rd Semester'!$M$8+'3rd Semester'!P43*'3rd Semester'!$O$8+'4th Semester'!F43*'4th Semester'!$E$8+'4th Semester'!H43*'4th Semester'!$G$8+'4th Semester'!J43*'4th Semester'!$I$8+'4th Semester'!L43*'4th Semester'!$K$8+'4th Semester'!N43*'4th Semester'!$M$8+'4th Semester'!P43*'4th Semester'!$O$8+'5th Semester'!F43*'5th Semester'!$E$8+'5th Semester'!H43*'5th Semester'!$G$8+'5th Semester'!J43*'5th Semester'!$I$8+'5th Semester'!L43*'5th Semester'!$K$8+'5th Semester'!N43*'5th Semester'!$M$8+'5th Semester'!P43*'5th Semester'!$O$8+'6th Semester'!F43*'6th Semester'!$E$8+'6th Semester'!H43*'6th Semester'!$G$8+'6th Semester'!J43*'6th Semester'!$I$8+'6th Semester'!L43*'6th Semester'!$K$8+'6th Semester'!N43*'6th Semester'!$M$8+'6th Semester'!P43*'6th Semester'!$O$8+F43*$E$8+H43*$G$8+J43*$I$8+L43*$K$8+N43*$M$8+P43*$O$8)/(1stSemester!$E$8+1stSemester!$G$8+1stSemester!$I$8+1stSemester!$K$8+1stSemester!$M$8+1stSemester!$O$8+'2nd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43" s="16" t="str">
        <f t="shared" si="10"/>
        <v>DROPOUT</v>
      </c>
    </row>
    <row r="44" spans="1:22" ht="34.5" customHeight="1">
      <c r="A44" s="9">
        <v>35</v>
      </c>
      <c r="B44" s="10"/>
      <c r="C44" s="11"/>
      <c r="D44" s="10"/>
      <c r="E44" s="28"/>
      <c r="F44" s="12">
        <f t="shared" si="0"/>
        <v>0</v>
      </c>
      <c r="G44" s="28"/>
      <c r="H44" s="12">
        <f t="shared" si="1"/>
        <v>0</v>
      </c>
      <c r="I44" s="28"/>
      <c r="J44" s="12">
        <f t="shared" si="2"/>
        <v>0</v>
      </c>
      <c r="K44" s="28"/>
      <c r="L44" s="12">
        <f t="shared" si="3"/>
        <v>0</v>
      </c>
      <c r="M44" s="29"/>
      <c r="N44" s="12">
        <f t="shared" si="4"/>
        <v>0</v>
      </c>
      <c r="O44" s="29"/>
      <c r="P44" s="12">
        <f t="shared" si="5"/>
        <v>0</v>
      </c>
      <c r="Q44" s="13">
        <f t="shared" si="6"/>
        <v>0</v>
      </c>
      <c r="R44" s="13">
        <f t="shared" si="7"/>
        <v>0</v>
      </c>
      <c r="S44" s="14" t="str">
        <f t="shared" si="8"/>
        <v>F</v>
      </c>
      <c r="T44" s="15">
        <f t="shared" si="9"/>
        <v>0</v>
      </c>
      <c r="U44" s="25">
        <f>(1stSemester!F44*1stSemester!$E$8+1stSemester!H44*1stSemester!$G$8+1stSemester!J44*1stSemester!$I$8+1stSemester!L44*1stSemester!$K$8+1stSemester!N44*1stSemester!$M$8+1stSemester!P44*1stSemester!$O$8+'2nd Semester'!F44*'2nd Semester'!$E$8+'2nd Semester'!H44*'2nd Semester'!$G$8+'2nd Semester'!J44*'2nd Semester'!$I$8+'2nd Semester'!L44*'2nd Semester'!$K$8+'2nd Semester'!N44*'2nd Semester'!$M$8+'2nd Semester'!P44*'2nd Semester'!$O$8+'3rd Semester'!F44*'3rd Semester'!$E$8+'3rd Semester'!H44*'3rd Semester'!$G$8+'3rd Semester'!J44*'3rd Semester'!$I$8+'3rd Semester'!L44*'3rd Semester'!$K$8+'3rd Semester'!N44*'3rd Semester'!$M$8+'3rd Semester'!P44*'3rd Semester'!$O$8+'4th Semester'!F44*'4th Semester'!$E$8+'4th Semester'!H44*'4th Semester'!$G$8+'4th Semester'!J44*'4th Semester'!$I$8+'4th Semester'!L44*'4th Semester'!$K$8+'4th Semester'!N44*'4th Semester'!$M$8+'4th Semester'!P44*'4th Semester'!$O$8+'5th Semester'!F44*'5th Semester'!$E$8+'5th Semester'!H44*'5th Semester'!$G$8+'5th Semester'!J44*'5th Semester'!$I$8+'5th Semester'!L44*'5th Semester'!$K$8+'5th Semester'!N44*'5th Semester'!$M$8+'5th Semester'!P44*'5th Semester'!$O$8+'6th Semester'!F44*'6th Semester'!$E$8+'6th Semester'!H44*'6th Semester'!$G$8+'6th Semester'!J44*'6th Semester'!$I$8+'6th Semester'!L44*'6th Semester'!$K$8+'6th Semester'!N44*'6th Semester'!$M$8+'6th Semester'!P44*'6th Semester'!$O$8+F44*$E$8+H44*$G$8+J44*$I$8+L44*$K$8+N44*$M$8+P44*$O$8)/(1stSemester!$E$8+1stSemester!$G$8+1stSemester!$I$8+1stSemester!$K$8+1stSemester!$M$8+1stSemester!$O$8+'2nd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44" s="16" t="str">
        <f t="shared" si="10"/>
        <v>DROPOUT</v>
      </c>
    </row>
    <row r="45" spans="1:22" ht="34.5" customHeight="1">
      <c r="A45" s="9">
        <v>36</v>
      </c>
      <c r="B45" s="10"/>
      <c r="C45" s="11"/>
      <c r="D45" s="10"/>
      <c r="E45" s="28"/>
      <c r="F45" s="12">
        <f t="shared" si="0"/>
        <v>0</v>
      </c>
      <c r="G45" s="28"/>
      <c r="H45" s="12">
        <f t="shared" si="1"/>
        <v>0</v>
      </c>
      <c r="I45" s="28"/>
      <c r="J45" s="12">
        <f t="shared" si="2"/>
        <v>0</v>
      </c>
      <c r="K45" s="28"/>
      <c r="L45" s="12">
        <f t="shared" si="3"/>
        <v>0</v>
      </c>
      <c r="M45" s="29"/>
      <c r="N45" s="12">
        <f t="shared" si="4"/>
        <v>0</v>
      </c>
      <c r="O45" s="29"/>
      <c r="P45" s="12">
        <f t="shared" si="5"/>
        <v>0</v>
      </c>
      <c r="Q45" s="13">
        <f t="shared" si="6"/>
        <v>0</v>
      </c>
      <c r="R45" s="13">
        <f t="shared" si="7"/>
        <v>0</v>
      </c>
      <c r="S45" s="14" t="str">
        <f t="shared" si="8"/>
        <v>F</v>
      </c>
      <c r="T45" s="15">
        <f t="shared" si="9"/>
        <v>0</v>
      </c>
      <c r="U45" s="25">
        <f>(1stSemester!F45*1stSemester!$E$8+1stSemester!H45*1stSemester!$G$8+1stSemester!J45*1stSemester!$I$8+1stSemester!L45*1stSemester!$K$8+1stSemester!N45*1stSemester!$M$8+1stSemester!P45*1stSemester!$O$8+'2nd Semester'!F45*'2nd Semester'!$E$8+'2nd Semester'!H45*'2nd Semester'!$G$8+'2nd Semester'!J45*'2nd Semester'!$I$8+'2nd Semester'!L45*'2nd Semester'!$K$8+'2nd Semester'!N45*'2nd Semester'!$M$8+'2nd Semester'!P45*'2nd Semester'!$O$8+'3rd Semester'!F45*'3rd Semester'!$E$8+'3rd Semester'!H45*'3rd Semester'!$G$8+'3rd Semester'!J45*'3rd Semester'!$I$8+'3rd Semester'!L45*'3rd Semester'!$K$8+'3rd Semester'!N45*'3rd Semester'!$M$8+'3rd Semester'!P45*'3rd Semester'!$O$8+'4th Semester'!F45*'4th Semester'!$E$8+'4th Semester'!H45*'4th Semester'!$G$8+'4th Semester'!J45*'4th Semester'!$I$8+'4th Semester'!L45*'4th Semester'!$K$8+'4th Semester'!N45*'4th Semester'!$M$8+'4th Semester'!P45*'4th Semester'!$O$8+'5th Semester'!F45*'5th Semester'!$E$8+'5th Semester'!H45*'5th Semester'!$G$8+'5th Semester'!J45*'5th Semester'!$I$8+'5th Semester'!L45*'5th Semester'!$K$8+'5th Semester'!N45*'5th Semester'!$M$8+'5th Semester'!P45*'5th Semester'!$O$8+'6th Semester'!F45*'6th Semester'!$E$8+'6th Semester'!H45*'6th Semester'!$G$8+'6th Semester'!J45*'6th Semester'!$I$8+'6th Semester'!L45*'6th Semester'!$K$8+'6th Semester'!N45*'6th Semester'!$M$8+'6th Semester'!P45*'6th Semester'!$O$8+F45*$E$8+H45*$G$8+J45*$I$8+L45*$K$8+N45*$M$8+P45*$O$8)/(1stSemester!$E$8+1stSemester!$G$8+1stSemester!$I$8+1stSemester!$K$8+1stSemester!$M$8+1stSemester!$O$8+'2nd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45" s="16" t="str">
        <f t="shared" si="10"/>
        <v>DROPOUT</v>
      </c>
    </row>
    <row r="46" spans="1:22" ht="34.5" customHeight="1">
      <c r="A46" s="9">
        <v>37</v>
      </c>
      <c r="B46" s="10"/>
      <c r="C46" s="11"/>
      <c r="D46" s="10"/>
      <c r="E46" s="28"/>
      <c r="F46" s="12">
        <f t="shared" si="0"/>
        <v>0</v>
      </c>
      <c r="G46" s="28"/>
      <c r="H46" s="12">
        <f t="shared" si="1"/>
        <v>0</v>
      </c>
      <c r="I46" s="28"/>
      <c r="J46" s="12">
        <f t="shared" si="2"/>
        <v>0</v>
      </c>
      <c r="K46" s="28"/>
      <c r="L46" s="12">
        <f t="shared" si="3"/>
        <v>0</v>
      </c>
      <c r="M46" s="29"/>
      <c r="N46" s="12">
        <f t="shared" si="4"/>
        <v>0</v>
      </c>
      <c r="O46" s="29"/>
      <c r="P46" s="12">
        <f t="shared" si="5"/>
        <v>0</v>
      </c>
      <c r="Q46" s="13">
        <f t="shared" si="6"/>
        <v>0</v>
      </c>
      <c r="R46" s="13">
        <f t="shared" si="7"/>
        <v>0</v>
      </c>
      <c r="S46" s="14" t="str">
        <f t="shared" si="8"/>
        <v>F</v>
      </c>
      <c r="T46" s="15">
        <f t="shared" si="9"/>
        <v>0</v>
      </c>
      <c r="U46" s="25">
        <f>(1stSemester!F46*1stSemester!$E$8+1stSemester!H46*1stSemester!$G$8+1stSemester!J46*1stSemester!$I$8+1stSemester!L46*1stSemester!$K$8+1stSemester!N46*1stSemester!$M$8+1stSemester!P46*1stSemester!$O$8+'2nd Semester'!F46*'2nd Semester'!$E$8+'2nd Semester'!H46*'2nd Semester'!$G$8+'2nd Semester'!J46*'2nd Semester'!$I$8+'2nd Semester'!L46*'2nd Semester'!$K$8+'2nd Semester'!N46*'2nd Semester'!$M$8+'2nd Semester'!P46*'2nd Semester'!$O$8+'3rd Semester'!F46*'3rd Semester'!$E$8+'3rd Semester'!H46*'3rd Semester'!$G$8+'3rd Semester'!J46*'3rd Semester'!$I$8+'3rd Semester'!L46*'3rd Semester'!$K$8+'3rd Semester'!N46*'3rd Semester'!$M$8+'3rd Semester'!P46*'3rd Semester'!$O$8+'4th Semester'!F46*'4th Semester'!$E$8+'4th Semester'!H46*'4th Semester'!$G$8+'4th Semester'!J46*'4th Semester'!$I$8+'4th Semester'!L46*'4th Semester'!$K$8+'4th Semester'!N46*'4th Semester'!$M$8+'4th Semester'!P46*'4th Semester'!$O$8+'5th Semester'!F46*'5th Semester'!$E$8+'5th Semester'!H46*'5th Semester'!$G$8+'5th Semester'!J46*'5th Semester'!$I$8+'5th Semester'!L46*'5th Semester'!$K$8+'5th Semester'!N46*'5th Semester'!$M$8+'5th Semester'!P46*'5th Semester'!$O$8+'6th Semester'!F46*'6th Semester'!$E$8+'6th Semester'!H46*'6th Semester'!$G$8+'6th Semester'!J46*'6th Semester'!$I$8+'6th Semester'!L46*'6th Semester'!$K$8+'6th Semester'!N46*'6th Semester'!$M$8+'6th Semester'!P46*'6th Semester'!$O$8+F46*$E$8+H46*$G$8+J46*$I$8+L46*$K$8+N46*$M$8+P46*$O$8)/(1stSemester!$E$8+1stSemester!$G$8+1stSemester!$I$8+1stSemester!$K$8+1stSemester!$M$8+1stSemester!$O$8+'2nd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46" s="16" t="str">
        <f t="shared" si="10"/>
        <v>DROPOUT</v>
      </c>
    </row>
    <row r="47" spans="1:22" ht="34.5" customHeight="1">
      <c r="A47" s="9">
        <v>38</v>
      </c>
      <c r="B47" s="10"/>
      <c r="C47" s="11"/>
      <c r="D47" s="10"/>
      <c r="E47" s="28"/>
      <c r="F47" s="12">
        <f t="shared" si="0"/>
        <v>0</v>
      </c>
      <c r="G47" s="28"/>
      <c r="H47" s="12">
        <f t="shared" si="1"/>
        <v>0</v>
      </c>
      <c r="I47" s="28"/>
      <c r="J47" s="12">
        <f t="shared" si="2"/>
        <v>0</v>
      </c>
      <c r="K47" s="28"/>
      <c r="L47" s="12">
        <f t="shared" si="3"/>
        <v>0</v>
      </c>
      <c r="M47" s="29"/>
      <c r="N47" s="12">
        <f t="shared" si="4"/>
        <v>0</v>
      </c>
      <c r="O47" s="29"/>
      <c r="P47" s="12">
        <f t="shared" si="5"/>
        <v>0</v>
      </c>
      <c r="Q47" s="13">
        <f t="shared" si="6"/>
        <v>0</v>
      </c>
      <c r="R47" s="13">
        <f t="shared" si="7"/>
        <v>0</v>
      </c>
      <c r="S47" s="14" t="str">
        <f t="shared" si="8"/>
        <v>F</v>
      </c>
      <c r="T47" s="15">
        <f t="shared" si="9"/>
        <v>0</v>
      </c>
      <c r="U47" s="25">
        <f>(1stSemester!F47*1stSemester!$E$8+1stSemester!H47*1stSemester!$G$8+1stSemester!J47*1stSemester!$I$8+1stSemester!L47*1stSemester!$K$8+1stSemester!N47*1stSemester!$M$8+1stSemester!P47*1stSemester!$O$8+'2nd Semester'!F47*'2nd Semester'!$E$8+'2nd Semester'!H47*'2nd Semester'!$G$8+'2nd Semester'!J47*'2nd Semester'!$I$8+'2nd Semester'!L47*'2nd Semester'!$K$8+'2nd Semester'!N47*'2nd Semester'!$M$8+'2nd Semester'!P47*'2nd Semester'!$O$8+'3rd Semester'!F47*'3rd Semester'!$E$8+'3rd Semester'!H47*'3rd Semester'!$G$8+'3rd Semester'!J47*'3rd Semester'!$I$8+'3rd Semester'!L47*'3rd Semester'!$K$8+'3rd Semester'!N47*'3rd Semester'!$M$8+'3rd Semester'!P47*'3rd Semester'!$O$8+'4th Semester'!F47*'4th Semester'!$E$8+'4th Semester'!H47*'4th Semester'!$G$8+'4th Semester'!J47*'4th Semester'!$I$8+'4th Semester'!L47*'4th Semester'!$K$8+'4th Semester'!N47*'4th Semester'!$M$8+'4th Semester'!P47*'4th Semester'!$O$8+'5th Semester'!F47*'5th Semester'!$E$8+'5th Semester'!H47*'5th Semester'!$G$8+'5th Semester'!J47*'5th Semester'!$I$8+'5th Semester'!L47*'5th Semester'!$K$8+'5th Semester'!N47*'5th Semester'!$M$8+'5th Semester'!P47*'5th Semester'!$O$8+'6th Semester'!F47*'6th Semester'!$E$8+'6th Semester'!H47*'6th Semester'!$G$8+'6th Semester'!J47*'6th Semester'!$I$8+'6th Semester'!L47*'6th Semester'!$K$8+'6th Semester'!N47*'6th Semester'!$M$8+'6th Semester'!P47*'6th Semester'!$O$8+F47*$E$8+H47*$G$8+J47*$I$8+L47*$K$8+N47*$M$8+P47*$O$8)/(1stSemester!$E$8+1stSemester!$G$8+1stSemester!$I$8+1stSemester!$K$8+1stSemester!$M$8+1stSemester!$O$8+'2nd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47" s="16" t="str">
        <f t="shared" si="10"/>
        <v>DROPOUT</v>
      </c>
    </row>
    <row r="48" spans="1:22" ht="34.5" customHeight="1">
      <c r="A48" s="9">
        <v>39</v>
      </c>
      <c r="B48" s="10"/>
      <c r="C48" s="11"/>
      <c r="D48" s="10"/>
      <c r="E48" s="28"/>
      <c r="F48" s="12">
        <f t="shared" si="0"/>
        <v>0</v>
      </c>
      <c r="G48" s="28"/>
      <c r="H48" s="12">
        <f t="shared" si="1"/>
        <v>0</v>
      </c>
      <c r="I48" s="28"/>
      <c r="J48" s="12">
        <f t="shared" si="2"/>
        <v>0</v>
      </c>
      <c r="K48" s="28"/>
      <c r="L48" s="12">
        <f t="shared" si="3"/>
        <v>0</v>
      </c>
      <c r="M48" s="29"/>
      <c r="N48" s="12">
        <f t="shared" si="4"/>
        <v>0</v>
      </c>
      <c r="O48" s="29"/>
      <c r="P48" s="12">
        <f t="shared" si="5"/>
        <v>0</v>
      </c>
      <c r="Q48" s="13">
        <f t="shared" si="6"/>
        <v>0</v>
      </c>
      <c r="R48" s="13">
        <f t="shared" si="7"/>
        <v>0</v>
      </c>
      <c r="S48" s="14" t="str">
        <f t="shared" si="8"/>
        <v>F</v>
      </c>
      <c r="T48" s="15">
        <f t="shared" si="9"/>
        <v>0</v>
      </c>
      <c r="U48" s="25">
        <f>(1stSemester!F48*1stSemester!$E$8+1stSemester!H48*1stSemester!$G$8+1stSemester!J48*1stSemester!$I$8+1stSemester!L48*1stSemester!$K$8+1stSemester!N48*1stSemester!$M$8+1stSemester!P48*1stSemester!$O$8+'2nd Semester'!F48*'2nd Semester'!$E$8+'2nd Semester'!H48*'2nd Semester'!$G$8+'2nd Semester'!J48*'2nd Semester'!$I$8+'2nd Semester'!L48*'2nd Semester'!$K$8+'2nd Semester'!N48*'2nd Semester'!$M$8+'2nd Semester'!P48*'2nd Semester'!$O$8+'3rd Semester'!F48*'3rd Semester'!$E$8+'3rd Semester'!H48*'3rd Semester'!$G$8+'3rd Semester'!J48*'3rd Semester'!$I$8+'3rd Semester'!L48*'3rd Semester'!$K$8+'3rd Semester'!N48*'3rd Semester'!$M$8+'3rd Semester'!P48*'3rd Semester'!$O$8+'4th Semester'!F48*'4th Semester'!$E$8+'4th Semester'!H48*'4th Semester'!$G$8+'4th Semester'!J48*'4th Semester'!$I$8+'4th Semester'!L48*'4th Semester'!$K$8+'4th Semester'!N48*'4th Semester'!$M$8+'4th Semester'!P48*'4th Semester'!$O$8+'5th Semester'!F48*'5th Semester'!$E$8+'5th Semester'!H48*'5th Semester'!$G$8+'5th Semester'!J48*'5th Semester'!$I$8+'5th Semester'!L48*'5th Semester'!$K$8+'5th Semester'!N48*'5th Semester'!$M$8+'5th Semester'!P48*'5th Semester'!$O$8+'6th Semester'!F48*'6th Semester'!$E$8+'6th Semester'!H48*'6th Semester'!$G$8+'6th Semester'!J48*'6th Semester'!$I$8+'6th Semester'!L48*'6th Semester'!$K$8+'6th Semester'!N48*'6th Semester'!$M$8+'6th Semester'!P48*'6th Semester'!$O$8+F48*$E$8+H48*$G$8+J48*$I$8+L48*$K$8+N48*$M$8+P48*$O$8)/(1stSemester!$E$8+1stSemester!$G$8+1stSemester!$I$8+1stSemester!$K$8+1stSemester!$M$8+1stSemester!$O$8+'2nd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48" s="16" t="str">
        <f t="shared" si="10"/>
        <v>DROPOUT</v>
      </c>
    </row>
    <row r="49" spans="1:22" ht="34.5" customHeight="1">
      <c r="A49" s="9">
        <v>40</v>
      </c>
      <c r="B49" s="10"/>
      <c r="C49" s="11"/>
      <c r="D49" s="10"/>
      <c r="E49" s="28"/>
      <c r="F49" s="12">
        <f t="shared" si="0"/>
        <v>0</v>
      </c>
      <c r="G49" s="28"/>
      <c r="H49" s="12">
        <f t="shared" si="1"/>
        <v>0</v>
      </c>
      <c r="I49" s="28"/>
      <c r="J49" s="12">
        <f t="shared" si="2"/>
        <v>0</v>
      </c>
      <c r="K49" s="28"/>
      <c r="L49" s="12">
        <f t="shared" si="3"/>
        <v>0</v>
      </c>
      <c r="M49" s="29"/>
      <c r="N49" s="12">
        <f t="shared" si="4"/>
        <v>0</v>
      </c>
      <c r="O49" s="29"/>
      <c r="P49" s="12">
        <f t="shared" si="5"/>
        <v>0</v>
      </c>
      <c r="Q49" s="13">
        <f t="shared" si="6"/>
        <v>0</v>
      </c>
      <c r="R49" s="13">
        <f t="shared" si="7"/>
        <v>0</v>
      </c>
      <c r="S49" s="14" t="str">
        <f t="shared" si="8"/>
        <v>F</v>
      </c>
      <c r="T49" s="15">
        <f t="shared" si="9"/>
        <v>0</v>
      </c>
      <c r="U49" s="25">
        <f>(1stSemester!F49*1stSemester!$E$8+1stSemester!H49*1stSemester!$G$8+1stSemester!J49*1stSemester!$I$8+1stSemester!L49*1stSemester!$K$8+1stSemester!N49*1stSemester!$M$8+1stSemester!P49*1stSemester!$O$8+'2nd Semester'!F49*'2nd Semester'!$E$8+'2nd Semester'!H49*'2nd Semester'!$G$8+'2nd Semester'!J49*'2nd Semester'!$I$8+'2nd Semester'!L49*'2nd Semester'!$K$8+'2nd Semester'!N49*'2nd Semester'!$M$8+'2nd Semester'!P49*'2nd Semester'!$O$8+'3rd Semester'!F49*'3rd Semester'!$E$8+'3rd Semester'!H49*'3rd Semester'!$G$8+'3rd Semester'!J49*'3rd Semester'!$I$8+'3rd Semester'!L49*'3rd Semester'!$K$8+'3rd Semester'!N49*'3rd Semester'!$M$8+'3rd Semester'!P49*'3rd Semester'!$O$8+'4th Semester'!F49*'4th Semester'!$E$8+'4th Semester'!H49*'4th Semester'!$G$8+'4th Semester'!J49*'4th Semester'!$I$8+'4th Semester'!L49*'4th Semester'!$K$8+'4th Semester'!N49*'4th Semester'!$M$8+'4th Semester'!P49*'4th Semester'!$O$8+'5th Semester'!F49*'5th Semester'!$E$8+'5th Semester'!H49*'5th Semester'!$G$8+'5th Semester'!J49*'5th Semester'!$I$8+'5th Semester'!L49*'5th Semester'!$K$8+'5th Semester'!N49*'5th Semester'!$M$8+'5th Semester'!P49*'5th Semester'!$O$8+'6th Semester'!F49*'6th Semester'!$E$8+'6th Semester'!H49*'6th Semester'!$G$8+'6th Semester'!J49*'6th Semester'!$I$8+'6th Semester'!L49*'6th Semester'!$K$8+'6th Semester'!N49*'6th Semester'!$M$8+'6th Semester'!P49*'6th Semester'!$O$8+F49*$E$8+H49*$G$8+J49*$I$8+L49*$K$8+N49*$M$8+P49*$O$8)/(1stSemester!$E$8+1stSemester!$G$8+1stSemester!$I$8+1stSemester!$K$8+1stSemester!$M$8+1stSemester!$O$8+'2nd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49" s="16" t="str">
        <f t="shared" si="10"/>
        <v>DROPOUT</v>
      </c>
    </row>
    <row r="50" spans="1:22" ht="34.5" customHeight="1">
      <c r="A50" s="9">
        <v>41</v>
      </c>
      <c r="B50" s="10"/>
      <c r="C50" s="11"/>
      <c r="D50" s="10"/>
      <c r="E50" s="28"/>
      <c r="F50" s="12">
        <f t="shared" si="0"/>
        <v>0</v>
      </c>
      <c r="G50" s="28"/>
      <c r="H50" s="12">
        <f t="shared" si="1"/>
        <v>0</v>
      </c>
      <c r="I50" s="28"/>
      <c r="J50" s="12">
        <f t="shared" si="2"/>
        <v>0</v>
      </c>
      <c r="K50" s="28"/>
      <c r="L50" s="12">
        <f t="shared" si="3"/>
        <v>0</v>
      </c>
      <c r="M50" s="29"/>
      <c r="N50" s="12">
        <f t="shared" si="4"/>
        <v>0</v>
      </c>
      <c r="O50" s="29"/>
      <c r="P50" s="12">
        <f t="shared" si="5"/>
        <v>0</v>
      </c>
      <c r="Q50" s="13">
        <f t="shared" si="6"/>
        <v>0</v>
      </c>
      <c r="R50" s="13">
        <f t="shared" si="7"/>
        <v>0</v>
      </c>
      <c r="S50" s="14" t="str">
        <f t="shared" si="8"/>
        <v>F</v>
      </c>
      <c r="T50" s="15">
        <f t="shared" si="9"/>
        <v>0</v>
      </c>
      <c r="U50" s="25">
        <f>(1stSemester!F50*1stSemester!$E$8+1stSemester!H50*1stSemester!$G$8+1stSemester!J50*1stSemester!$I$8+1stSemester!L50*1stSemester!$K$8+1stSemester!N50*1stSemester!$M$8+1stSemester!P50*1stSemester!$O$8+'2nd Semester'!F50*'2nd Semester'!$E$8+'2nd Semester'!H50*'2nd Semester'!$G$8+'2nd Semester'!J50*'2nd Semester'!$I$8+'2nd Semester'!L50*'2nd Semester'!$K$8+'2nd Semester'!N50*'2nd Semester'!$M$8+'2nd Semester'!P50*'2nd Semester'!$O$8+'3rd Semester'!F50*'3rd Semester'!$E$8+'3rd Semester'!H50*'3rd Semester'!$G$8+'3rd Semester'!J50*'3rd Semester'!$I$8+'3rd Semester'!L50*'3rd Semester'!$K$8+'3rd Semester'!N50*'3rd Semester'!$M$8+'3rd Semester'!P50*'3rd Semester'!$O$8+'4th Semester'!F50*'4th Semester'!$E$8+'4th Semester'!H50*'4th Semester'!$G$8+'4th Semester'!J50*'4th Semester'!$I$8+'4th Semester'!L50*'4th Semester'!$K$8+'4th Semester'!N50*'4th Semester'!$M$8+'4th Semester'!P50*'4th Semester'!$O$8+'5th Semester'!F50*'5th Semester'!$E$8+'5th Semester'!H50*'5th Semester'!$G$8+'5th Semester'!J50*'5th Semester'!$I$8+'5th Semester'!L50*'5th Semester'!$K$8+'5th Semester'!N50*'5th Semester'!$M$8+'5th Semester'!P50*'5th Semester'!$O$8+'6th Semester'!F50*'6th Semester'!$E$8+'6th Semester'!H50*'6th Semester'!$G$8+'6th Semester'!J50*'6th Semester'!$I$8+'6th Semester'!L50*'6th Semester'!$K$8+'6th Semester'!N50*'6th Semester'!$M$8+'6th Semester'!P50*'6th Semester'!$O$8+F50*$E$8+H50*$G$8+J50*$I$8+L50*$K$8+N50*$M$8+P50*$O$8)/(1stSemester!$E$8+1stSemester!$G$8+1stSemester!$I$8+1stSemester!$K$8+1stSemester!$M$8+1stSemester!$O$8+'2nd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50" s="16" t="str">
        <f t="shared" si="10"/>
        <v>DROPOUT</v>
      </c>
    </row>
    <row r="51" spans="1:22" ht="34.5" customHeight="1">
      <c r="A51" s="9">
        <v>42</v>
      </c>
      <c r="B51" s="10"/>
      <c r="C51" s="11"/>
      <c r="D51" s="10"/>
      <c r="E51" s="28"/>
      <c r="F51" s="12">
        <f t="shared" si="0"/>
        <v>0</v>
      </c>
      <c r="G51" s="28"/>
      <c r="H51" s="12">
        <f t="shared" si="1"/>
        <v>0</v>
      </c>
      <c r="I51" s="28"/>
      <c r="J51" s="12">
        <f t="shared" si="2"/>
        <v>0</v>
      </c>
      <c r="K51" s="28"/>
      <c r="L51" s="12">
        <f t="shared" si="3"/>
        <v>0</v>
      </c>
      <c r="M51" s="29"/>
      <c r="N51" s="12">
        <f t="shared" si="4"/>
        <v>0</v>
      </c>
      <c r="O51" s="29"/>
      <c r="P51" s="12">
        <f t="shared" si="5"/>
        <v>0</v>
      </c>
      <c r="Q51" s="13">
        <f t="shared" si="6"/>
        <v>0</v>
      </c>
      <c r="R51" s="13">
        <f t="shared" si="7"/>
        <v>0</v>
      </c>
      <c r="S51" s="14" t="str">
        <f t="shared" si="8"/>
        <v>F</v>
      </c>
      <c r="T51" s="15">
        <f t="shared" si="9"/>
        <v>0</v>
      </c>
      <c r="U51" s="25">
        <f>(1stSemester!F51*1stSemester!$E$8+1stSemester!H51*1stSemester!$G$8+1stSemester!J51*1stSemester!$I$8+1stSemester!L51*1stSemester!$K$8+1stSemester!N51*1stSemester!$M$8+1stSemester!P51*1stSemester!$O$8+'2nd Semester'!F51*'2nd Semester'!$E$8+'2nd Semester'!H51*'2nd Semester'!$G$8+'2nd Semester'!J51*'2nd Semester'!$I$8+'2nd Semester'!L51*'2nd Semester'!$K$8+'2nd Semester'!N51*'2nd Semester'!$M$8+'2nd Semester'!P51*'2nd Semester'!$O$8+'3rd Semester'!F51*'3rd Semester'!$E$8+'3rd Semester'!H51*'3rd Semester'!$G$8+'3rd Semester'!J51*'3rd Semester'!$I$8+'3rd Semester'!L51*'3rd Semester'!$K$8+'3rd Semester'!N51*'3rd Semester'!$M$8+'3rd Semester'!P51*'3rd Semester'!$O$8+'4th Semester'!F51*'4th Semester'!$E$8+'4th Semester'!H51*'4th Semester'!$G$8+'4th Semester'!J51*'4th Semester'!$I$8+'4th Semester'!L51*'4th Semester'!$K$8+'4th Semester'!N51*'4th Semester'!$M$8+'4th Semester'!P51*'4th Semester'!$O$8+'5th Semester'!F51*'5th Semester'!$E$8+'5th Semester'!H51*'5th Semester'!$G$8+'5th Semester'!J51*'5th Semester'!$I$8+'5th Semester'!L51*'5th Semester'!$K$8+'5th Semester'!N51*'5th Semester'!$M$8+'5th Semester'!P51*'5th Semester'!$O$8+'6th Semester'!F51*'6th Semester'!$E$8+'6th Semester'!H51*'6th Semester'!$G$8+'6th Semester'!J51*'6th Semester'!$I$8+'6th Semester'!L51*'6th Semester'!$K$8+'6th Semester'!N51*'6th Semester'!$M$8+'6th Semester'!P51*'6th Semester'!$O$8+F51*$E$8+H51*$G$8+J51*$I$8+L51*$K$8+N51*$M$8+P51*$O$8)/(1stSemester!$E$8+1stSemester!$G$8+1stSemester!$I$8+1stSemester!$K$8+1stSemester!$M$8+1stSemester!$O$8+'2nd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51" s="16" t="str">
        <f t="shared" si="10"/>
        <v>DROPOUT</v>
      </c>
    </row>
    <row r="52" spans="1:22" ht="34.5" customHeight="1">
      <c r="A52" s="9">
        <v>43</v>
      </c>
      <c r="B52" s="10"/>
      <c r="C52" s="11"/>
      <c r="D52" s="10"/>
      <c r="E52" s="28"/>
      <c r="F52" s="12">
        <f t="shared" si="0"/>
        <v>0</v>
      </c>
      <c r="G52" s="28"/>
      <c r="H52" s="12">
        <f t="shared" si="1"/>
        <v>0</v>
      </c>
      <c r="I52" s="28"/>
      <c r="J52" s="12">
        <f t="shared" si="2"/>
        <v>0</v>
      </c>
      <c r="K52" s="28"/>
      <c r="L52" s="12">
        <f t="shared" si="3"/>
        <v>0</v>
      </c>
      <c r="M52" s="29"/>
      <c r="N52" s="12">
        <f t="shared" si="4"/>
        <v>0</v>
      </c>
      <c r="O52" s="29"/>
      <c r="P52" s="12">
        <f t="shared" si="5"/>
        <v>0</v>
      </c>
      <c r="Q52" s="13">
        <f t="shared" si="6"/>
        <v>0</v>
      </c>
      <c r="R52" s="13">
        <f t="shared" si="7"/>
        <v>0</v>
      </c>
      <c r="S52" s="14" t="str">
        <f t="shared" si="8"/>
        <v>F</v>
      </c>
      <c r="T52" s="15">
        <f t="shared" si="9"/>
        <v>0</v>
      </c>
      <c r="U52" s="25">
        <f>(1stSemester!F52*1stSemester!$E$8+1stSemester!H52*1stSemester!$G$8+1stSemester!J52*1stSemester!$I$8+1stSemester!L52*1stSemester!$K$8+1stSemester!N52*1stSemester!$M$8+1stSemester!P52*1stSemester!$O$8+'2nd Semester'!F52*'2nd Semester'!$E$8+'2nd Semester'!H52*'2nd Semester'!$G$8+'2nd Semester'!J52*'2nd Semester'!$I$8+'2nd Semester'!L52*'2nd Semester'!$K$8+'2nd Semester'!N52*'2nd Semester'!$M$8+'2nd Semester'!P52*'2nd Semester'!$O$8+'3rd Semester'!F52*'3rd Semester'!$E$8+'3rd Semester'!H52*'3rd Semester'!$G$8+'3rd Semester'!J52*'3rd Semester'!$I$8+'3rd Semester'!L52*'3rd Semester'!$K$8+'3rd Semester'!N52*'3rd Semester'!$M$8+'3rd Semester'!P52*'3rd Semester'!$O$8+'4th Semester'!F52*'4th Semester'!$E$8+'4th Semester'!H52*'4th Semester'!$G$8+'4th Semester'!J52*'4th Semester'!$I$8+'4th Semester'!L52*'4th Semester'!$K$8+'4th Semester'!N52*'4th Semester'!$M$8+'4th Semester'!P52*'4th Semester'!$O$8+'5th Semester'!F52*'5th Semester'!$E$8+'5th Semester'!H52*'5th Semester'!$G$8+'5th Semester'!J52*'5th Semester'!$I$8+'5th Semester'!L52*'5th Semester'!$K$8+'5th Semester'!N52*'5th Semester'!$M$8+'5th Semester'!P52*'5th Semester'!$O$8+'6th Semester'!F52*'6th Semester'!$E$8+'6th Semester'!H52*'6th Semester'!$G$8+'6th Semester'!J52*'6th Semester'!$I$8+'6th Semester'!L52*'6th Semester'!$K$8+'6th Semester'!N52*'6th Semester'!$M$8+'6th Semester'!P52*'6th Semester'!$O$8+F52*$E$8+H52*$G$8+J52*$I$8+L52*$K$8+N52*$M$8+P52*$O$8)/(1stSemester!$E$8+1stSemester!$G$8+1stSemester!$I$8+1stSemester!$K$8+1stSemester!$M$8+1stSemester!$O$8+'2nd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52" s="16" t="str">
        <f t="shared" si="10"/>
        <v>DROPOUT</v>
      </c>
    </row>
    <row r="53" spans="1:22" ht="34.5" customHeight="1">
      <c r="A53" s="9">
        <v>44</v>
      </c>
      <c r="B53" s="10"/>
      <c r="C53" s="11"/>
      <c r="D53" s="10"/>
      <c r="E53" s="28"/>
      <c r="F53" s="12">
        <f t="shared" si="0"/>
        <v>0</v>
      </c>
      <c r="G53" s="28"/>
      <c r="H53" s="12">
        <f t="shared" si="1"/>
        <v>0</v>
      </c>
      <c r="I53" s="28"/>
      <c r="J53" s="12">
        <f t="shared" si="2"/>
        <v>0</v>
      </c>
      <c r="K53" s="28"/>
      <c r="L53" s="12">
        <f t="shared" si="3"/>
        <v>0</v>
      </c>
      <c r="M53" s="29"/>
      <c r="N53" s="12">
        <f t="shared" si="4"/>
        <v>0</v>
      </c>
      <c r="O53" s="29"/>
      <c r="P53" s="12">
        <f t="shared" si="5"/>
        <v>0</v>
      </c>
      <c r="Q53" s="13">
        <f t="shared" si="6"/>
        <v>0</v>
      </c>
      <c r="R53" s="13">
        <f t="shared" si="7"/>
        <v>0</v>
      </c>
      <c r="S53" s="14" t="str">
        <f t="shared" si="8"/>
        <v>F</v>
      </c>
      <c r="T53" s="15">
        <f t="shared" si="9"/>
        <v>0</v>
      </c>
      <c r="U53" s="25">
        <f>(1stSemester!F53*1stSemester!$E$8+1stSemester!H53*1stSemester!$G$8+1stSemester!J53*1stSemester!$I$8+1stSemester!L53*1stSemester!$K$8+1stSemester!N53*1stSemester!$M$8+1stSemester!P53*1stSemester!$O$8+'2nd Semester'!F53*'2nd Semester'!$E$8+'2nd Semester'!H53*'2nd Semester'!$G$8+'2nd Semester'!J53*'2nd Semester'!$I$8+'2nd Semester'!L53*'2nd Semester'!$K$8+'2nd Semester'!N53*'2nd Semester'!$M$8+'2nd Semester'!P53*'2nd Semester'!$O$8+'3rd Semester'!F53*'3rd Semester'!$E$8+'3rd Semester'!H53*'3rd Semester'!$G$8+'3rd Semester'!J53*'3rd Semester'!$I$8+'3rd Semester'!L53*'3rd Semester'!$K$8+'3rd Semester'!N53*'3rd Semester'!$M$8+'3rd Semester'!P53*'3rd Semester'!$O$8+'4th Semester'!F53*'4th Semester'!$E$8+'4th Semester'!H53*'4th Semester'!$G$8+'4th Semester'!J53*'4th Semester'!$I$8+'4th Semester'!L53*'4th Semester'!$K$8+'4th Semester'!N53*'4th Semester'!$M$8+'4th Semester'!P53*'4th Semester'!$O$8+'5th Semester'!F53*'5th Semester'!$E$8+'5th Semester'!H53*'5th Semester'!$G$8+'5th Semester'!J53*'5th Semester'!$I$8+'5th Semester'!L53*'5th Semester'!$K$8+'5th Semester'!N53*'5th Semester'!$M$8+'5th Semester'!P53*'5th Semester'!$O$8+'6th Semester'!F53*'6th Semester'!$E$8+'6th Semester'!H53*'6th Semester'!$G$8+'6th Semester'!J53*'6th Semester'!$I$8+'6th Semester'!L53*'6th Semester'!$K$8+'6th Semester'!N53*'6th Semester'!$M$8+'6th Semester'!P53*'6th Semester'!$O$8+F53*$E$8+H53*$G$8+J53*$I$8+L53*$K$8+N53*$M$8+P53*$O$8)/(1stSemester!$E$8+1stSemester!$G$8+1stSemester!$I$8+1stSemester!$K$8+1stSemester!$M$8+1stSemester!$O$8+'2nd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53" s="16" t="str">
        <f t="shared" si="10"/>
        <v>DROPOUT</v>
      </c>
    </row>
    <row r="54" spans="1:22" ht="34.5" customHeight="1">
      <c r="A54" s="9">
        <v>45</v>
      </c>
      <c r="B54" s="10"/>
      <c r="C54" s="11"/>
      <c r="D54" s="10"/>
      <c r="E54" s="28"/>
      <c r="F54" s="12">
        <f t="shared" si="0"/>
        <v>0</v>
      </c>
      <c r="G54" s="28"/>
      <c r="H54" s="12">
        <f t="shared" si="1"/>
        <v>0</v>
      </c>
      <c r="I54" s="28"/>
      <c r="J54" s="12">
        <f t="shared" si="2"/>
        <v>0</v>
      </c>
      <c r="K54" s="28"/>
      <c r="L54" s="12">
        <f t="shared" si="3"/>
        <v>0</v>
      </c>
      <c r="M54" s="29"/>
      <c r="N54" s="12">
        <f t="shared" si="4"/>
        <v>0</v>
      </c>
      <c r="O54" s="29"/>
      <c r="P54" s="12">
        <f t="shared" si="5"/>
        <v>0</v>
      </c>
      <c r="Q54" s="13">
        <f t="shared" si="6"/>
        <v>0</v>
      </c>
      <c r="R54" s="13">
        <f t="shared" si="7"/>
        <v>0</v>
      </c>
      <c r="S54" s="14" t="str">
        <f t="shared" si="8"/>
        <v>F</v>
      </c>
      <c r="T54" s="15">
        <f t="shared" si="9"/>
        <v>0</v>
      </c>
      <c r="U54" s="25">
        <f>(1stSemester!F54*1stSemester!$E$8+1stSemester!H54*1stSemester!$G$8+1stSemester!J54*1stSemester!$I$8+1stSemester!L54*1stSemester!$K$8+1stSemester!N54*1stSemester!$M$8+1stSemester!P54*1stSemester!$O$8+'2nd Semester'!F54*'2nd Semester'!$E$8+'2nd Semester'!H54*'2nd Semester'!$G$8+'2nd Semester'!J54*'2nd Semester'!$I$8+'2nd Semester'!L54*'2nd Semester'!$K$8+'2nd Semester'!N54*'2nd Semester'!$M$8+'2nd Semester'!P54*'2nd Semester'!$O$8+'3rd Semester'!F54*'3rd Semester'!$E$8+'3rd Semester'!H54*'3rd Semester'!$G$8+'3rd Semester'!J54*'3rd Semester'!$I$8+'3rd Semester'!L54*'3rd Semester'!$K$8+'3rd Semester'!N54*'3rd Semester'!$M$8+'3rd Semester'!P54*'3rd Semester'!$O$8+'4th Semester'!F54*'4th Semester'!$E$8+'4th Semester'!H54*'4th Semester'!$G$8+'4th Semester'!J54*'4th Semester'!$I$8+'4th Semester'!L54*'4th Semester'!$K$8+'4th Semester'!N54*'4th Semester'!$M$8+'4th Semester'!P54*'4th Semester'!$O$8+'5th Semester'!F54*'5th Semester'!$E$8+'5th Semester'!H54*'5th Semester'!$G$8+'5th Semester'!J54*'5th Semester'!$I$8+'5th Semester'!L54*'5th Semester'!$K$8+'5th Semester'!N54*'5th Semester'!$M$8+'5th Semester'!P54*'5th Semester'!$O$8+'6th Semester'!F54*'6th Semester'!$E$8+'6th Semester'!H54*'6th Semester'!$G$8+'6th Semester'!J54*'6th Semester'!$I$8+'6th Semester'!L54*'6th Semester'!$K$8+'6th Semester'!N54*'6th Semester'!$M$8+'6th Semester'!P54*'6th Semester'!$O$8+F54*$E$8+H54*$G$8+J54*$I$8+L54*$K$8+N54*$M$8+P54*$O$8)/(1stSemester!$E$8+1stSemester!$G$8+1stSemester!$I$8+1stSemester!$K$8+1stSemester!$M$8+1stSemester!$O$8+'2nd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54" s="16" t="str">
        <f t="shared" si="10"/>
        <v>DROPOUT</v>
      </c>
    </row>
    <row r="55" spans="1:22" ht="34.5" customHeight="1">
      <c r="A55" s="9">
        <v>46</v>
      </c>
      <c r="B55" s="10"/>
      <c r="C55" s="11"/>
      <c r="D55" s="10"/>
      <c r="E55" s="28"/>
      <c r="F55" s="12">
        <f t="shared" si="0"/>
        <v>0</v>
      </c>
      <c r="G55" s="28"/>
      <c r="H55" s="12">
        <f t="shared" si="1"/>
        <v>0</v>
      </c>
      <c r="I55" s="28"/>
      <c r="J55" s="12">
        <f t="shared" si="2"/>
        <v>0</v>
      </c>
      <c r="K55" s="28"/>
      <c r="L55" s="12">
        <f t="shared" si="3"/>
        <v>0</v>
      </c>
      <c r="M55" s="29"/>
      <c r="N55" s="12">
        <f t="shared" si="4"/>
        <v>0</v>
      </c>
      <c r="O55" s="29"/>
      <c r="P55" s="12">
        <f t="shared" si="5"/>
        <v>0</v>
      </c>
      <c r="Q55" s="13">
        <f t="shared" si="6"/>
        <v>0</v>
      </c>
      <c r="R55" s="13">
        <f t="shared" si="7"/>
        <v>0</v>
      </c>
      <c r="S55" s="14" t="str">
        <f t="shared" si="8"/>
        <v>F</v>
      </c>
      <c r="T55" s="15">
        <f t="shared" si="9"/>
        <v>0</v>
      </c>
      <c r="U55" s="25">
        <f>(1stSemester!F55*1stSemester!$E$8+1stSemester!H55*1stSemester!$G$8+1stSemester!J55*1stSemester!$I$8+1stSemester!L55*1stSemester!$K$8+1stSemester!N55*1stSemester!$M$8+1stSemester!P55*1stSemester!$O$8+'2nd Semester'!F55*'2nd Semester'!$E$8+'2nd Semester'!H55*'2nd Semester'!$G$8+'2nd Semester'!J55*'2nd Semester'!$I$8+'2nd Semester'!L55*'2nd Semester'!$K$8+'2nd Semester'!N55*'2nd Semester'!$M$8+'2nd Semester'!P55*'2nd Semester'!$O$8+'3rd Semester'!F55*'3rd Semester'!$E$8+'3rd Semester'!H55*'3rd Semester'!$G$8+'3rd Semester'!J55*'3rd Semester'!$I$8+'3rd Semester'!L55*'3rd Semester'!$K$8+'3rd Semester'!N55*'3rd Semester'!$M$8+'3rd Semester'!P55*'3rd Semester'!$O$8+'4th Semester'!F55*'4th Semester'!$E$8+'4th Semester'!H55*'4th Semester'!$G$8+'4th Semester'!J55*'4th Semester'!$I$8+'4th Semester'!L55*'4th Semester'!$K$8+'4th Semester'!N55*'4th Semester'!$M$8+'4th Semester'!P55*'4th Semester'!$O$8+'5th Semester'!F55*'5th Semester'!$E$8+'5th Semester'!H55*'5th Semester'!$G$8+'5th Semester'!J55*'5th Semester'!$I$8+'5th Semester'!L55*'5th Semester'!$K$8+'5th Semester'!N55*'5th Semester'!$M$8+'5th Semester'!P55*'5th Semester'!$O$8+'6th Semester'!F55*'6th Semester'!$E$8+'6th Semester'!H55*'6th Semester'!$G$8+'6th Semester'!J55*'6th Semester'!$I$8+'6th Semester'!L55*'6th Semester'!$K$8+'6th Semester'!N55*'6th Semester'!$M$8+'6th Semester'!P55*'6th Semester'!$O$8+F55*$E$8+H55*$G$8+J55*$I$8+L55*$K$8+N55*$M$8+P55*$O$8)/(1stSemester!$E$8+1stSemester!$G$8+1stSemester!$I$8+1stSemester!$K$8+1stSemester!$M$8+1stSemester!$O$8+'2nd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55" s="16" t="str">
        <f t="shared" si="10"/>
        <v>DROPOUT</v>
      </c>
    </row>
    <row r="56" spans="1:22" ht="34.5" customHeight="1">
      <c r="A56" s="9">
        <v>47</v>
      </c>
      <c r="B56" s="10"/>
      <c r="C56" s="11"/>
      <c r="D56" s="10"/>
      <c r="E56" s="28"/>
      <c r="F56" s="12">
        <f t="shared" si="0"/>
        <v>0</v>
      </c>
      <c r="G56" s="28"/>
      <c r="H56" s="12">
        <f t="shared" si="1"/>
        <v>0</v>
      </c>
      <c r="I56" s="28"/>
      <c r="J56" s="12">
        <f t="shared" si="2"/>
        <v>0</v>
      </c>
      <c r="K56" s="28"/>
      <c r="L56" s="12">
        <f t="shared" si="3"/>
        <v>0</v>
      </c>
      <c r="M56" s="29"/>
      <c r="N56" s="12">
        <f t="shared" si="4"/>
        <v>0</v>
      </c>
      <c r="O56" s="29"/>
      <c r="P56" s="12">
        <f t="shared" si="5"/>
        <v>0</v>
      </c>
      <c r="Q56" s="13">
        <f t="shared" si="6"/>
        <v>0</v>
      </c>
      <c r="R56" s="13">
        <f t="shared" si="7"/>
        <v>0</v>
      </c>
      <c r="S56" s="14" t="str">
        <f t="shared" si="8"/>
        <v>F</v>
      </c>
      <c r="T56" s="15">
        <f t="shared" si="9"/>
        <v>0</v>
      </c>
      <c r="U56" s="25">
        <f>(1stSemester!F56*1stSemester!$E$8+1stSemester!H56*1stSemester!$G$8+1stSemester!J56*1stSemester!$I$8+1stSemester!L56*1stSemester!$K$8+1stSemester!N56*1stSemester!$M$8+1stSemester!P56*1stSemester!$O$8+'2nd Semester'!F56*'2nd Semester'!$E$8+'2nd Semester'!H56*'2nd Semester'!$G$8+'2nd Semester'!J56*'2nd Semester'!$I$8+'2nd Semester'!L56*'2nd Semester'!$K$8+'2nd Semester'!N56*'2nd Semester'!$M$8+'2nd Semester'!P56*'2nd Semester'!$O$8+'3rd Semester'!F56*'3rd Semester'!$E$8+'3rd Semester'!H56*'3rd Semester'!$G$8+'3rd Semester'!J56*'3rd Semester'!$I$8+'3rd Semester'!L56*'3rd Semester'!$K$8+'3rd Semester'!N56*'3rd Semester'!$M$8+'3rd Semester'!P56*'3rd Semester'!$O$8+'4th Semester'!F56*'4th Semester'!$E$8+'4th Semester'!H56*'4th Semester'!$G$8+'4th Semester'!J56*'4th Semester'!$I$8+'4th Semester'!L56*'4th Semester'!$K$8+'4th Semester'!N56*'4th Semester'!$M$8+'4th Semester'!P56*'4th Semester'!$O$8+'5th Semester'!F56*'5th Semester'!$E$8+'5th Semester'!H56*'5th Semester'!$G$8+'5th Semester'!J56*'5th Semester'!$I$8+'5th Semester'!L56*'5th Semester'!$K$8+'5th Semester'!N56*'5th Semester'!$M$8+'5th Semester'!P56*'5th Semester'!$O$8+'6th Semester'!F56*'6th Semester'!$E$8+'6th Semester'!H56*'6th Semester'!$G$8+'6th Semester'!J56*'6th Semester'!$I$8+'6th Semester'!L56*'6th Semester'!$K$8+'6th Semester'!N56*'6th Semester'!$M$8+'6th Semester'!P56*'6th Semester'!$O$8+F56*$E$8+H56*$G$8+J56*$I$8+L56*$K$8+N56*$M$8+P56*$O$8)/(1stSemester!$E$8+1stSemester!$G$8+1stSemester!$I$8+1stSemester!$K$8+1stSemester!$M$8+1stSemester!$O$8+'2nd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56" s="16" t="str">
        <f t="shared" si="10"/>
        <v>DROPOUT</v>
      </c>
    </row>
    <row r="57" spans="1:22" ht="34.5" customHeight="1">
      <c r="A57" s="9">
        <v>48</v>
      </c>
      <c r="B57" s="10"/>
      <c r="C57" s="11"/>
      <c r="D57" s="10"/>
      <c r="E57" s="28"/>
      <c r="F57" s="12">
        <f t="shared" si="0"/>
        <v>0</v>
      </c>
      <c r="G57" s="28"/>
      <c r="H57" s="12">
        <f t="shared" si="1"/>
        <v>0</v>
      </c>
      <c r="I57" s="28"/>
      <c r="J57" s="12">
        <f t="shared" si="2"/>
        <v>0</v>
      </c>
      <c r="K57" s="28"/>
      <c r="L57" s="12">
        <f t="shared" si="3"/>
        <v>0</v>
      </c>
      <c r="M57" s="29"/>
      <c r="N57" s="12">
        <f t="shared" si="4"/>
        <v>0</v>
      </c>
      <c r="O57" s="29"/>
      <c r="P57" s="12">
        <f t="shared" si="5"/>
        <v>0</v>
      </c>
      <c r="Q57" s="13">
        <f t="shared" si="6"/>
        <v>0</v>
      </c>
      <c r="R57" s="13">
        <f t="shared" si="7"/>
        <v>0</v>
      </c>
      <c r="S57" s="14" t="str">
        <f t="shared" si="8"/>
        <v>F</v>
      </c>
      <c r="T57" s="15">
        <f t="shared" si="9"/>
        <v>0</v>
      </c>
      <c r="U57" s="25">
        <f>(1stSemester!F57*1stSemester!$E$8+1stSemester!H57*1stSemester!$G$8+1stSemester!J57*1stSemester!$I$8+1stSemester!L57*1stSemester!$K$8+1stSemester!N57*1stSemester!$M$8+1stSemester!P57*1stSemester!$O$8+'2nd Semester'!F57*'2nd Semester'!$E$8+'2nd Semester'!H57*'2nd Semester'!$G$8+'2nd Semester'!J57*'2nd Semester'!$I$8+'2nd Semester'!L57*'2nd Semester'!$K$8+'2nd Semester'!N57*'2nd Semester'!$M$8+'2nd Semester'!P57*'2nd Semester'!$O$8+'3rd Semester'!F57*'3rd Semester'!$E$8+'3rd Semester'!H57*'3rd Semester'!$G$8+'3rd Semester'!J57*'3rd Semester'!$I$8+'3rd Semester'!L57*'3rd Semester'!$K$8+'3rd Semester'!N57*'3rd Semester'!$M$8+'3rd Semester'!P57*'3rd Semester'!$O$8+'4th Semester'!F57*'4th Semester'!$E$8+'4th Semester'!H57*'4th Semester'!$G$8+'4th Semester'!J57*'4th Semester'!$I$8+'4th Semester'!L57*'4th Semester'!$K$8+'4th Semester'!N57*'4th Semester'!$M$8+'4th Semester'!P57*'4th Semester'!$O$8+'5th Semester'!F57*'5th Semester'!$E$8+'5th Semester'!H57*'5th Semester'!$G$8+'5th Semester'!J57*'5th Semester'!$I$8+'5th Semester'!L57*'5th Semester'!$K$8+'5th Semester'!N57*'5th Semester'!$M$8+'5th Semester'!P57*'5th Semester'!$O$8+'6th Semester'!F57*'6th Semester'!$E$8+'6th Semester'!H57*'6th Semester'!$G$8+'6th Semester'!J57*'6th Semester'!$I$8+'6th Semester'!L57*'6th Semester'!$K$8+'6th Semester'!N57*'6th Semester'!$M$8+'6th Semester'!P57*'6th Semester'!$O$8+F57*$E$8+H57*$G$8+J57*$I$8+L57*$K$8+N57*$M$8+P57*$O$8)/(1stSemester!$E$8+1stSemester!$G$8+1stSemester!$I$8+1stSemester!$K$8+1stSemester!$M$8+1stSemester!$O$8+'2nd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57" s="16" t="str">
        <f t="shared" si="10"/>
        <v>DROPOUT</v>
      </c>
    </row>
    <row r="58" spans="1:22" ht="34.5" customHeight="1">
      <c r="A58" s="9">
        <v>49</v>
      </c>
      <c r="B58" s="10"/>
      <c r="C58" s="11"/>
      <c r="D58" s="10"/>
      <c r="E58" s="28"/>
      <c r="F58" s="12">
        <f t="shared" si="0"/>
        <v>0</v>
      </c>
      <c r="G58" s="28"/>
      <c r="H58" s="12">
        <f t="shared" si="1"/>
        <v>0</v>
      </c>
      <c r="I58" s="28"/>
      <c r="J58" s="12">
        <f t="shared" si="2"/>
        <v>0</v>
      </c>
      <c r="K58" s="28"/>
      <c r="L58" s="12">
        <f t="shared" si="3"/>
        <v>0</v>
      </c>
      <c r="M58" s="29"/>
      <c r="N58" s="12">
        <f t="shared" si="4"/>
        <v>0</v>
      </c>
      <c r="O58" s="29"/>
      <c r="P58" s="12">
        <f t="shared" si="5"/>
        <v>0</v>
      </c>
      <c r="Q58" s="13">
        <f t="shared" si="6"/>
        <v>0</v>
      </c>
      <c r="R58" s="13">
        <f t="shared" si="7"/>
        <v>0</v>
      </c>
      <c r="S58" s="14" t="str">
        <f t="shared" si="8"/>
        <v>F</v>
      </c>
      <c r="T58" s="15">
        <f t="shared" si="9"/>
        <v>0</v>
      </c>
      <c r="U58" s="25">
        <f>(1stSemester!F58*1stSemester!$E$8+1stSemester!H58*1stSemester!$G$8+1stSemester!J58*1stSemester!$I$8+1stSemester!L58*1stSemester!$K$8+1stSemester!N58*1stSemester!$M$8+1stSemester!P58*1stSemester!$O$8+'2nd Semester'!F58*'2nd Semester'!$E$8+'2nd Semester'!H58*'2nd Semester'!$G$8+'2nd Semester'!J58*'2nd Semester'!$I$8+'2nd Semester'!L58*'2nd Semester'!$K$8+'2nd Semester'!N58*'2nd Semester'!$M$8+'2nd Semester'!P58*'2nd Semester'!$O$8+'3rd Semester'!F58*'3rd Semester'!$E$8+'3rd Semester'!H58*'3rd Semester'!$G$8+'3rd Semester'!J58*'3rd Semester'!$I$8+'3rd Semester'!L58*'3rd Semester'!$K$8+'3rd Semester'!N58*'3rd Semester'!$M$8+'3rd Semester'!P58*'3rd Semester'!$O$8+'4th Semester'!F58*'4th Semester'!$E$8+'4th Semester'!H58*'4th Semester'!$G$8+'4th Semester'!J58*'4th Semester'!$I$8+'4th Semester'!L58*'4th Semester'!$K$8+'4th Semester'!N58*'4th Semester'!$M$8+'4th Semester'!P58*'4th Semester'!$O$8+'5th Semester'!F58*'5th Semester'!$E$8+'5th Semester'!H58*'5th Semester'!$G$8+'5th Semester'!J58*'5th Semester'!$I$8+'5th Semester'!L58*'5th Semester'!$K$8+'5th Semester'!N58*'5th Semester'!$M$8+'5th Semester'!P58*'5th Semester'!$O$8+'6th Semester'!F58*'6th Semester'!$E$8+'6th Semester'!H58*'6th Semester'!$G$8+'6th Semester'!J58*'6th Semester'!$I$8+'6th Semester'!L58*'6th Semester'!$K$8+'6th Semester'!N58*'6th Semester'!$M$8+'6th Semester'!P58*'6th Semester'!$O$8+F58*$E$8+H58*$G$8+J58*$I$8+L58*$K$8+N58*$M$8+P58*$O$8)/(1stSemester!$E$8+1stSemester!$G$8+1stSemester!$I$8+1stSemester!$K$8+1stSemester!$M$8+1stSemester!$O$8+'2nd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58" s="16" t="str">
        <f t="shared" si="10"/>
        <v>DROPOUT</v>
      </c>
    </row>
    <row r="59" spans="1:22" ht="34.5" customHeight="1">
      <c r="A59" s="9">
        <v>50</v>
      </c>
      <c r="B59" s="10"/>
      <c r="C59" s="11"/>
      <c r="D59" s="10"/>
      <c r="E59" s="28"/>
      <c r="F59" s="12">
        <f t="shared" si="0"/>
        <v>0</v>
      </c>
      <c r="G59" s="28"/>
      <c r="H59" s="12">
        <f t="shared" si="1"/>
        <v>0</v>
      </c>
      <c r="I59" s="28"/>
      <c r="J59" s="12">
        <f t="shared" si="2"/>
        <v>0</v>
      </c>
      <c r="K59" s="28"/>
      <c r="L59" s="12">
        <f t="shared" si="3"/>
        <v>0</v>
      </c>
      <c r="M59" s="29"/>
      <c r="N59" s="12">
        <f t="shared" si="4"/>
        <v>0</v>
      </c>
      <c r="O59" s="29"/>
      <c r="P59" s="12">
        <f t="shared" si="5"/>
        <v>0</v>
      </c>
      <c r="Q59" s="13">
        <f t="shared" si="6"/>
        <v>0</v>
      </c>
      <c r="R59" s="13">
        <f t="shared" si="7"/>
        <v>0</v>
      </c>
      <c r="S59" s="14" t="str">
        <f t="shared" si="8"/>
        <v>F</v>
      </c>
      <c r="T59" s="15">
        <f t="shared" si="9"/>
        <v>0</v>
      </c>
      <c r="U59" s="25">
        <f>(1stSemester!F59*1stSemester!$E$8+1stSemester!H59*1stSemester!$G$8+1stSemester!J59*1stSemester!$I$8+1stSemester!L59*1stSemester!$K$8+1stSemester!N59*1stSemester!$M$8+1stSemester!P59*1stSemester!$O$8+'2nd Semester'!F59*'2nd Semester'!$E$8+'2nd Semester'!H59*'2nd Semester'!$G$8+'2nd Semester'!J59*'2nd Semester'!$I$8+'2nd Semester'!L59*'2nd Semester'!$K$8+'2nd Semester'!N59*'2nd Semester'!$M$8+'2nd Semester'!P59*'2nd Semester'!$O$8+'3rd Semester'!F59*'3rd Semester'!$E$8+'3rd Semester'!H59*'3rd Semester'!$G$8+'3rd Semester'!J59*'3rd Semester'!$I$8+'3rd Semester'!L59*'3rd Semester'!$K$8+'3rd Semester'!N59*'3rd Semester'!$M$8+'3rd Semester'!P59*'3rd Semester'!$O$8+'4th Semester'!F59*'4th Semester'!$E$8+'4th Semester'!H59*'4th Semester'!$G$8+'4th Semester'!J59*'4th Semester'!$I$8+'4th Semester'!L59*'4th Semester'!$K$8+'4th Semester'!N59*'4th Semester'!$M$8+'4th Semester'!P59*'4th Semester'!$O$8+'5th Semester'!F59*'5th Semester'!$E$8+'5th Semester'!H59*'5th Semester'!$G$8+'5th Semester'!J59*'5th Semester'!$I$8+'5th Semester'!L59*'5th Semester'!$K$8+'5th Semester'!N59*'5th Semester'!$M$8+'5th Semester'!P59*'5th Semester'!$O$8+'6th Semester'!F59*'6th Semester'!$E$8+'6th Semester'!H59*'6th Semester'!$G$8+'6th Semester'!J59*'6th Semester'!$I$8+'6th Semester'!L59*'6th Semester'!$K$8+'6th Semester'!N59*'6th Semester'!$M$8+'6th Semester'!P59*'6th Semester'!$O$8+F59*$E$8+H59*$G$8+J59*$I$8+L59*$K$8+N59*$M$8+P59*$O$8)/(1stSemester!$E$8+1stSemester!$G$8+1stSemester!$I$8+1stSemester!$K$8+1stSemester!$M$8+1stSemester!$O$8+'2nd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Semester'!$O$8+$E$8+$G$8+$I$8+$K$8+$M$8+$O$8)</f>
        <v>0</v>
      </c>
      <c r="V59" s="16" t="str">
        <f t="shared" si="10"/>
        <v>DROPOUT</v>
      </c>
    </row>
    <row r="61" ht="18">
      <c r="V61" s="20" t="s">
        <v>15</v>
      </c>
    </row>
  </sheetData>
  <sheetProtection/>
  <protectedRanges>
    <protectedRange sqref="A1:V2" name="Result formula"/>
    <protectedRange sqref="A6:V9 A10:E59 G10:G59 I10:I59 K10:K59" name="Result formula_1"/>
    <protectedRange sqref="A3:V3" name="Result formula_2"/>
  </protectedRanges>
  <mergeCells count="31">
    <mergeCell ref="A1:V1"/>
    <mergeCell ref="A2:V2"/>
    <mergeCell ref="A3:V3"/>
    <mergeCell ref="A6:A9"/>
    <mergeCell ref="B6:B9"/>
    <mergeCell ref="C6:C9"/>
    <mergeCell ref="D6:D9"/>
    <mergeCell ref="E6:F6"/>
    <mergeCell ref="U6:U9"/>
    <mergeCell ref="V6:V9"/>
    <mergeCell ref="E7:F7"/>
    <mergeCell ref="G7:H7"/>
    <mergeCell ref="I7:J7"/>
    <mergeCell ref="K7:L7"/>
    <mergeCell ref="M7:N7"/>
    <mergeCell ref="O7:P7"/>
    <mergeCell ref="E8:F8"/>
    <mergeCell ref="I6:J6"/>
    <mergeCell ref="G8:H8"/>
    <mergeCell ref="I8:J8"/>
    <mergeCell ref="K8:L8"/>
    <mergeCell ref="M8:N8"/>
    <mergeCell ref="O8:P8"/>
    <mergeCell ref="G6:H6"/>
    <mergeCell ref="T6:T9"/>
    <mergeCell ref="M6:N6"/>
    <mergeCell ref="O6:P6"/>
    <mergeCell ref="Q6:Q8"/>
    <mergeCell ref="R6:R9"/>
    <mergeCell ref="K6:L6"/>
    <mergeCell ref="S6:S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6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2.57421875" style="0" customWidth="1"/>
    <col min="2" max="2" width="30.28125" style="0" customWidth="1"/>
    <col min="3" max="3" width="32.140625" style="0" customWidth="1"/>
    <col min="4" max="4" width="28.00390625" style="0" customWidth="1"/>
    <col min="5" max="16" width="5.7109375" style="0" customWidth="1"/>
    <col min="17" max="17" width="8.00390625" style="0" customWidth="1"/>
    <col min="18" max="18" width="5.7109375" style="0" customWidth="1"/>
    <col min="19" max="19" width="8.00390625" style="0" customWidth="1"/>
    <col min="20" max="20" width="6.8515625" style="0" customWidth="1"/>
    <col min="22" max="22" width="27.28125" style="0" customWidth="1"/>
  </cols>
  <sheetData>
    <row r="1" spans="1:22" ht="18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8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8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6" spans="1:22" ht="12.75">
      <c r="A6" s="37" t="s">
        <v>17</v>
      </c>
      <c r="B6" s="37" t="s">
        <v>0</v>
      </c>
      <c r="C6" s="37" t="s">
        <v>11</v>
      </c>
      <c r="D6" s="38" t="s">
        <v>18</v>
      </c>
      <c r="E6" s="39" t="s">
        <v>3</v>
      </c>
      <c r="F6" s="39"/>
      <c r="G6" s="39" t="s">
        <v>4</v>
      </c>
      <c r="H6" s="39"/>
      <c r="I6" s="39" t="s">
        <v>5</v>
      </c>
      <c r="J6" s="39"/>
      <c r="K6" s="39" t="s">
        <v>6</v>
      </c>
      <c r="L6" s="39"/>
      <c r="M6" s="41" t="s">
        <v>22</v>
      </c>
      <c r="N6" s="42"/>
      <c r="O6" s="41" t="s">
        <v>23</v>
      </c>
      <c r="P6" s="42"/>
      <c r="Q6" s="37" t="s">
        <v>13</v>
      </c>
      <c r="R6" s="35" t="s">
        <v>8</v>
      </c>
      <c r="S6" s="35" t="s">
        <v>1</v>
      </c>
      <c r="T6" s="36" t="s">
        <v>2</v>
      </c>
      <c r="U6" s="48" t="s">
        <v>21</v>
      </c>
      <c r="V6" s="37" t="s">
        <v>9</v>
      </c>
    </row>
    <row r="7" spans="1:22" ht="12.75">
      <c r="A7" s="37"/>
      <c r="B7" s="37"/>
      <c r="C7" s="37"/>
      <c r="D7" s="38"/>
      <c r="E7" s="47" t="s">
        <v>20</v>
      </c>
      <c r="F7" s="47"/>
      <c r="G7" s="47" t="s">
        <v>12</v>
      </c>
      <c r="H7" s="47"/>
      <c r="I7" s="47" t="s">
        <v>12</v>
      </c>
      <c r="J7" s="47"/>
      <c r="K7" s="47" t="s">
        <v>12</v>
      </c>
      <c r="L7" s="47"/>
      <c r="M7" s="43" t="s">
        <v>12</v>
      </c>
      <c r="N7" s="44"/>
      <c r="O7" s="43" t="s">
        <v>12</v>
      </c>
      <c r="P7" s="44"/>
      <c r="Q7" s="37"/>
      <c r="R7" s="35"/>
      <c r="S7" s="35"/>
      <c r="T7" s="36"/>
      <c r="U7" s="49"/>
      <c r="V7" s="37"/>
    </row>
    <row r="8" spans="1:22" ht="12.75">
      <c r="A8" s="37"/>
      <c r="B8" s="37"/>
      <c r="C8" s="37"/>
      <c r="D8" s="38"/>
      <c r="E8" s="39">
        <v>3</v>
      </c>
      <c r="F8" s="39"/>
      <c r="G8" s="39">
        <v>3</v>
      </c>
      <c r="H8" s="39"/>
      <c r="I8" s="39">
        <v>3</v>
      </c>
      <c r="J8" s="39"/>
      <c r="K8" s="39">
        <v>3</v>
      </c>
      <c r="L8" s="39"/>
      <c r="M8" s="41">
        <v>3</v>
      </c>
      <c r="N8" s="42"/>
      <c r="O8" s="41">
        <v>3</v>
      </c>
      <c r="P8" s="42"/>
      <c r="Q8" s="37"/>
      <c r="R8" s="35"/>
      <c r="S8" s="35"/>
      <c r="T8" s="36"/>
      <c r="U8" s="49"/>
      <c r="V8" s="37"/>
    </row>
    <row r="9" spans="1:22" ht="28.5" customHeight="1">
      <c r="A9" s="37"/>
      <c r="B9" s="37"/>
      <c r="C9" s="37"/>
      <c r="D9" s="38"/>
      <c r="E9" s="8" t="s">
        <v>7</v>
      </c>
      <c r="F9" s="8" t="s">
        <v>10</v>
      </c>
      <c r="G9" s="8" t="s">
        <v>7</v>
      </c>
      <c r="H9" s="8" t="s">
        <v>10</v>
      </c>
      <c r="I9" s="8" t="s">
        <v>7</v>
      </c>
      <c r="J9" s="8" t="s">
        <v>10</v>
      </c>
      <c r="K9" s="8" t="s">
        <v>7</v>
      </c>
      <c r="L9" s="8" t="s">
        <v>10</v>
      </c>
      <c r="M9" s="8" t="s">
        <v>7</v>
      </c>
      <c r="N9" s="8" t="s">
        <v>10</v>
      </c>
      <c r="O9" s="8" t="s">
        <v>7</v>
      </c>
      <c r="P9" s="8" t="s">
        <v>10</v>
      </c>
      <c r="Q9" s="7">
        <v>600</v>
      </c>
      <c r="R9" s="35"/>
      <c r="S9" s="35"/>
      <c r="T9" s="36"/>
      <c r="U9" s="50"/>
      <c r="V9" s="37"/>
    </row>
    <row r="10" spans="1:22" ht="34.5" customHeight="1">
      <c r="A10" s="9">
        <v>1</v>
      </c>
      <c r="B10" s="10"/>
      <c r="C10" s="11"/>
      <c r="D10" s="10"/>
      <c r="E10" s="28">
        <v>80</v>
      </c>
      <c r="F10" s="12">
        <f>gp(E10)</f>
        <v>4</v>
      </c>
      <c r="G10" s="28">
        <v>75</v>
      </c>
      <c r="H10" s="12">
        <f>gp(G10)</f>
        <v>3.5</v>
      </c>
      <c r="I10" s="28">
        <v>70</v>
      </c>
      <c r="J10" s="12">
        <f>gp(I10)</f>
        <v>3</v>
      </c>
      <c r="K10" s="28">
        <v>65</v>
      </c>
      <c r="L10" s="12">
        <f>gp(K10)</f>
        <v>2.5</v>
      </c>
      <c r="M10" s="29">
        <v>60</v>
      </c>
      <c r="N10" s="12">
        <f>gp(M10)</f>
        <v>2</v>
      </c>
      <c r="O10" s="29">
        <v>78</v>
      </c>
      <c r="P10" s="12">
        <f>gp(O10)</f>
        <v>3.8</v>
      </c>
      <c r="Q10" s="13">
        <f>SUM(E10+G10+I10+K10+M10+O10)</f>
        <v>428</v>
      </c>
      <c r="R10" s="13">
        <f>(Q10/$Q$9)*100</f>
        <v>71.33333333333334</v>
      </c>
      <c r="S10" s="14" t="str">
        <f>Grade(R10)</f>
        <v>B-</v>
      </c>
      <c r="T10" s="15">
        <f>(F10*$E$8+H10*$G$8+J10*$I$8+L10*$K$8+N10*$M$8+P10*$O$8)/SUM($E$8:$O$8)</f>
        <v>3.1333333333333333</v>
      </c>
      <c r="U10" s="25">
        <f>(1stSemester!F10*1stSemester!$E$8+1stSemester!H10*1stSemester!$G$8+1stSemester!J10*1stSemester!$I$8+1stSemester!L10*1stSemester!$K$8+1stSemester!N10*1stSemester!$M$8+1stSemester!P10*1stSemester!$O$8+'2nd Semester'!F10*'2nd Semester'!$E$8+'2nd Semester'!H10*'2nd Semester'!$G$8+'2nd Semester'!J10*'2nd Semester'!$I$8+'2nd Semester'!L10*'2nd Semester'!$K$8+'2nd Semester'!N10*'2nd Semester'!$M$8+'2nd Semester'!P10*'2nd Semester'!$O$8+'3rd Semester'!F10*'3rd Semester'!$E$8+'3rd Semester'!H10*'3rd Semester'!$G$8+'3rd Semester'!J10*'3rd Semester'!$I$8+'3rd Semester'!L10*'3rd Semester'!$K$8+'3rd Semester'!N10*'3rd Semester'!$M$8+'3rd Semester'!P10*'3rd Semester'!$O$8+'4th Semester'!F10*'4th Semester'!$E$8+'4th Semester'!H10*'4th Semester'!$G$8+'4th Semester'!J10*'4th Semester'!$I$8+'4th Semester'!L10*'4th Semester'!$K$8+'4th Semester'!N10*'4th Semester'!$M$8+'4th Semester'!P10*'4th Semester'!$O$8+'5th Semester'!F10*'5th Semester'!$E$8+'5th Semester'!H10*'5th Semester'!$G$8+'5th Semester'!J10*'5th Semester'!$I$8+'5th Semester'!L10*'5th Semester'!$K$8+'5th Semester'!N10*'5th Semester'!$M$8+'5th Semester'!P10*'5th Semester'!$O$8+'6th Semester'!F10*'6th Semester'!$E$8+'6th Semester'!H10*'6th Semester'!$G$8+'6th Semester'!J10*'6th Semester'!$I$8+'6th Semester'!L10*'6th Semester'!$K$8+'6th Semester'!N10*'6th Semester'!$M$8+'6th Semester'!P10*'6th Semester'!$O$8+'7th Semester'!F10*'7th Semester'!$E$8+'7th Semester'!H10*'7th Semester'!$G$8+'7th Semester'!J10*'7th Semester'!$I$8+'7th Semester'!L10*'7th Semester'!$K$8+'7th Semester'!N10*'7th Semester'!$M$8+'7th Semester'!P10*'7th Semester'!$O$8+F10*$E$8+H10*$G$8+J10*$I$8+L10*$K$8+N10*$M$8+P10*$O$8)/(1stSemester!$E$8+1stSemester!$G$8+1stSemester!$I$8+1stSemester!$K$8+1stSemester!$M$8+1stSemester!$O$8+'2nd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3.738297872340426</v>
      </c>
      <c r="V10" s="16" t="str">
        <f>STATUS_OWNWORD(U10)</f>
        <v>PROMOTED</v>
      </c>
    </row>
    <row r="11" spans="1:22" ht="34.5" customHeight="1">
      <c r="A11" s="9">
        <v>2</v>
      </c>
      <c r="B11" s="10"/>
      <c r="C11" s="11"/>
      <c r="D11" s="10"/>
      <c r="E11" s="28"/>
      <c r="F11" s="12">
        <f aca="true" t="shared" si="0" ref="F11:F59">gp(E11)</f>
        <v>0</v>
      </c>
      <c r="G11" s="28"/>
      <c r="H11" s="12">
        <f aca="true" t="shared" si="1" ref="H11:H59">gp(G11)</f>
        <v>0</v>
      </c>
      <c r="I11" s="28"/>
      <c r="J11" s="12">
        <f aca="true" t="shared" si="2" ref="J11:J59">gp(I11)</f>
        <v>0</v>
      </c>
      <c r="K11" s="28"/>
      <c r="L11" s="12">
        <f aca="true" t="shared" si="3" ref="L11:L59">gp(K11)</f>
        <v>0</v>
      </c>
      <c r="M11" s="29"/>
      <c r="N11" s="12">
        <f aca="true" t="shared" si="4" ref="N11:N59">gp(M11)</f>
        <v>0</v>
      </c>
      <c r="O11" s="29"/>
      <c r="P11" s="12">
        <f aca="true" t="shared" si="5" ref="P11:P59">gp(O11)</f>
        <v>0</v>
      </c>
      <c r="Q11" s="13">
        <f aca="true" t="shared" si="6" ref="Q11:Q59">SUM(E11+G11+I11+K11+M11+O11)</f>
        <v>0</v>
      </c>
      <c r="R11" s="13">
        <f aca="true" t="shared" si="7" ref="R11:R59">(Q11/$Q$9)*100</f>
        <v>0</v>
      </c>
      <c r="S11" s="14" t="str">
        <f aca="true" t="shared" si="8" ref="S11:S59">Grade(R11)</f>
        <v>F</v>
      </c>
      <c r="T11" s="15">
        <f aca="true" t="shared" si="9" ref="T11:T59">(F11*$E$8+H11*$G$8+J11*$I$8+L11*$K$8+N11*$M$8+P11*$O$8)/SUM($E$8:$O$8)</f>
        <v>0</v>
      </c>
      <c r="U11" s="25">
        <f>(1stSemester!F11*1stSemester!$E$8+1stSemester!H11*1stSemester!$G$8+1stSemester!J11*1stSemester!$I$8+1stSemester!L11*1stSemester!$K$8+1stSemester!N11*1stSemester!$M$8+1stSemester!P11*1stSemester!$O$8+'2nd Semester'!F11*'2nd Semester'!$E$8+'2nd Semester'!H11*'2nd Semester'!$G$8+'2nd Semester'!J11*'2nd Semester'!$I$8+'2nd Semester'!L11*'2nd Semester'!$K$8+'2nd Semester'!N11*'2nd Semester'!$M$8+'2nd Semester'!P11*'2nd Semester'!$O$8+'3rd Semester'!F11*'3rd Semester'!$E$8+'3rd Semester'!H11*'3rd Semester'!$G$8+'3rd Semester'!J11*'3rd Semester'!$I$8+'3rd Semester'!L11*'3rd Semester'!$K$8+'3rd Semester'!N11*'3rd Semester'!$M$8+'3rd Semester'!P11*'3rd Semester'!$O$8+'4th Semester'!F11*'4th Semester'!$E$8+'4th Semester'!H11*'4th Semester'!$G$8+'4th Semester'!J11*'4th Semester'!$I$8+'4th Semester'!L11*'4th Semester'!$K$8+'4th Semester'!N11*'4th Semester'!$M$8+'4th Semester'!P11*'4th Semester'!$O$8+'5th Semester'!F11*'5th Semester'!$E$8+'5th Semester'!H11*'5th Semester'!$G$8+'5th Semester'!J11*'5th Semester'!$I$8+'5th Semester'!L11*'5th Semester'!$K$8+'5th Semester'!N11*'5th Semester'!$M$8+'5th Semester'!P11*'5th Semester'!$O$8+'6th Semester'!F11*'6th Semester'!$E$8+'6th Semester'!H11*'6th Semester'!$G$8+'6th Semester'!J11*'6th Semester'!$I$8+'6th Semester'!L11*'6th Semester'!$K$8+'6th Semester'!N11*'6th Semester'!$M$8+'6th Semester'!P11*'6th Semester'!$O$8+'7th Semester'!F11*'7th Semester'!$E$8+'7th Semester'!H11*'7th Semester'!$G$8+'7th Semester'!J11*'7th Semester'!$I$8+'7th Semester'!L11*'7th Semester'!$K$8+'7th Semester'!N11*'7th Semester'!$M$8+'7th Semester'!P11*'7th Semester'!$O$8+F11*$E$8+H11*$G$8+J11*$I$8+L11*$K$8+N11*$M$8+P11*$O$8)/(1stSemester!$E$8+1stSemester!$G$8+1stSemester!$I$8+1stSemester!$K$8+1stSemester!$M$8+1stSemester!$O$8+'2nd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11" s="16" t="str">
        <f aca="true" t="shared" si="10" ref="V11:V59">STATUS_OWNWORD(U11)</f>
        <v>DROPOUT</v>
      </c>
    </row>
    <row r="12" spans="1:22" ht="34.5" customHeight="1">
      <c r="A12" s="9">
        <v>3</v>
      </c>
      <c r="B12" s="10"/>
      <c r="C12" s="11"/>
      <c r="D12" s="10"/>
      <c r="E12" s="28"/>
      <c r="F12" s="12">
        <f t="shared" si="0"/>
        <v>0</v>
      </c>
      <c r="G12" s="28"/>
      <c r="H12" s="12">
        <f t="shared" si="1"/>
        <v>0</v>
      </c>
      <c r="I12" s="28"/>
      <c r="J12" s="12">
        <f t="shared" si="2"/>
        <v>0</v>
      </c>
      <c r="K12" s="28"/>
      <c r="L12" s="12">
        <f t="shared" si="3"/>
        <v>0</v>
      </c>
      <c r="M12" s="29"/>
      <c r="N12" s="12">
        <f t="shared" si="4"/>
        <v>0</v>
      </c>
      <c r="O12" s="29"/>
      <c r="P12" s="12">
        <f t="shared" si="5"/>
        <v>0</v>
      </c>
      <c r="Q12" s="13">
        <f t="shared" si="6"/>
        <v>0</v>
      </c>
      <c r="R12" s="13">
        <f t="shared" si="7"/>
        <v>0</v>
      </c>
      <c r="S12" s="14" t="str">
        <f t="shared" si="8"/>
        <v>F</v>
      </c>
      <c r="T12" s="15">
        <f t="shared" si="9"/>
        <v>0</v>
      </c>
      <c r="U12" s="25">
        <f>(1stSemester!F12*1stSemester!$E$8+1stSemester!H12*1stSemester!$G$8+1stSemester!J12*1stSemester!$I$8+1stSemester!L12*1stSemester!$K$8+1stSemester!N12*1stSemester!$M$8+1stSemester!P12*1stSemester!$O$8+'2nd Semester'!F12*'2nd Semester'!$E$8+'2nd Semester'!H12*'2nd Semester'!$G$8+'2nd Semester'!J12*'2nd Semester'!$I$8+'2nd Semester'!L12*'2nd Semester'!$K$8+'2nd Semester'!N12*'2nd Semester'!$M$8+'2nd Semester'!P12*'2nd Semester'!$O$8+'3rd Semester'!F12*'3rd Semester'!$E$8+'3rd Semester'!H12*'3rd Semester'!$G$8+'3rd Semester'!J12*'3rd Semester'!$I$8+'3rd Semester'!L12*'3rd Semester'!$K$8+'3rd Semester'!N12*'3rd Semester'!$M$8+'3rd Semester'!P12*'3rd Semester'!$O$8+'4th Semester'!F12*'4th Semester'!$E$8+'4th Semester'!H12*'4th Semester'!$G$8+'4th Semester'!J12*'4th Semester'!$I$8+'4th Semester'!L12*'4th Semester'!$K$8+'4th Semester'!N12*'4th Semester'!$M$8+'4th Semester'!P12*'4th Semester'!$O$8+'5th Semester'!F12*'5th Semester'!$E$8+'5th Semester'!H12*'5th Semester'!$G$8+'5th Semester'!J12*'5th Semester'!$I$8+'5th Semester'!L12*'5th Semester'!$K$8+'5th Semester'!N12*'5th Semester'!$M$8+'5th Semester'!P12*'5th Semester'!$O$8+'6th Semester'!F12*'6th Semester'!$E$8+'6th Semester'!H12*'6th Semester'!$G$8+'6th Semester'!J12*'6th Semester'!$I$8+'6th Semester'!L12*'6th Semester'!$K$8+'6th Semester'!N12*'6th Semester'!$M$8+'6th Semester'!P12*'6th Semester'!$O$8+'7th Semester'!F12*'7th Semester'!$E$8+'7th Semester'!H12*'7th Semester'!$G$8+'7th Semester'!J12*'7th Semester'!$I$8+'7th Semester'!L12*'7th Semester'!$K$8+'7th Semester'!N12*'7th Semester'!$M$8+'7th Semester'!P12*'7th Semester'!$O$8+F12*$E$8+H12*$G$8+J12*$I$8+L12*$K$8+N12*$M$8+P12*$O$8)/(1stSemester!$E$8+1stSemester!$G$8+1stSemester!$I$8+1stSemester!$K$8+1stSemester!$M$8+1stSemester!$O$8+'2nd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12" s="16" t="str">
        <f t="shared" si="10"/>
        <v>DROPOUT</v>
      </c>
    </row>
    <row r="13" spans="1:22" ht="34.5" customHeight="1">
      <c r="A13" s="9">
        <v>4</v>
      </c>
      <c r="B13" s="10"/>
      <c r="C13" s="11"/>
      <c r="D13" s="10"/>
      <c r="E13" s="28"/>
      <c r="F13" s="12">
        <f t="shared" si="0"/>
        <v>0</v>
      </c>
      <c r="G13" s="28"/>
      <c r="H13" s="12">
        <f t="shared" si="1"/>
        <v>0</v>
      </c>
      <c r="I13" s="28"/>
      <c r="J13" s="12">
        <f t="shared" si="2"/>
        <v>0</v>
      </c>
      <c r="K13" s="28"/>
      <c r="L13" s="12">
        <f t="shared" si="3"/>
        <v>0</v>
      </c>
      <c r="M13" s="29"/>
      <c r="N13" s="12">
        <f t="shared" si="4"/>
        <v>0</v>
      </c>
      <c r="O13" s="29"/>
      <c r="P13" s="12">
        <f t="shared" si="5"/>
        <v>0</v>
      </c>
      <c r="Q13" s="13">
        <f t="shared" si="6"/>
        <v>0</v>
      </c>
      <c r="R13" s="13">
        <f t="shared" si="7"/>
        <v>0</v>
      </c>
      <c r="S13" s="14" t="str">
        <f t="shared" si="8"/>
        <v>F</v>
      </c>
      <c r="T13" s="15">
        <f t="shared" si="9"/>
        <v>0</v>
      </c>
      <c r="U13" s="25">
        <f>(1stSemester!F13*1stSemester!$E$8+1stSemester!H13*1stSemester!$G$8+1stSemester!J13*1stSemester!$I$8+1stSemester!L13*1stSemester!$K$8+1stSemester!N13*1stSemester!$M$8+1stSemester!P13*1stSemester!$O$8+'2nd Semester'!F13*'2nd Semester'!$E$8+'2nd Semester'!H13*'2nd Semester'!$G$8+'2nd Semester'!J13*'2nd Semester'!$I$8+'2nd Semester'!L13*'2nd Semester'!$K$8+'2nd Semester'!N13*'2nd Semester'!$M$8+'2nd Semester'!P13*'2nd Semester'!$O$8+'3rd Semester'!F13*'3rd Semester'!$E$8+'3rd Semester'!H13*'3rd Semester'!$G$8+'3rd Semester'!J13*'3rd Semester'!$I$8+'3rd Semester'!L13*'3rd Semester'!$K$8+'3rd Semester'!N13*'3rd Semester'!$M$8+'3rd Semester'!P13*'3rd Semester'!$O$8+'4th Semester'!F13*'4th Semester'!$E$8+'4th Semester'!H13*'4th Semester'!$G$8+'4th Semester'!J13*'4th Semester'!$I$8+'4th Semester'!L13*'4th Semester'!$K$8+'4th Semester'!N13*'4th Semester'!$M$8+'4th Semester'!P13*'4th Semester'!$O$8+'5th Semester'!F13*'5th Semester'!$E$8+'5th Semester'!H13*'5th Semester'!$G$8+'5th Semester'!J13*'5th Semester'!$I$8+'5th Semester'!L13*'5th Semester'!$K$8+'5th Semester'!N13*'5th Semester'!$M$8+'5th Semester'!P13*'5th Semester'!$O$8+'6th Semester'!F13*'6th Semester'!$E$8+'6th Semester'!H13*'6th Semester'!$G$8+'6th Semester'!J13*'6th Semester'!$I$8+'6th Semester'!L13*'6th Semester'!$K$8+'6th Semester'!N13*'6th Semester'!$M$8+'6th Semester'!P13*'6th Semester'!$O$8+'7th Semester'!F13*'7th Semester'!$E$8+'7th Semester'!H13*'7th Semester'!$G$8+'7th Semester'!J13*'7th Semester'!$I$8+'7th Semester'!L13*'7th Semester'!$K$8+'7th Semester'!N13*'7th Semester'!$M$8+'7th Semester'!P13*'7th Semester'!$O$8+F13*$E$8+H13*$G$8+J13*$I$8+L13*$K$8+N13*$M$8+P13*$O$8)/(1stSemester!$E$8+1stSemester!$G$8+1stSemester!$I$8+1stSemester!$K$8+1stSemester!$M$8+1stSemester!$O$8+'2nd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13" s="16" t="str">
        <f t="shared" si="10"/>
        <v>DROPOUT</v>
      </c>
    </row>
    <row r="14" spans="1:22" ht="34.5" customHeight="1">
      <c r="A14" s="9">
        <v>5</v>
      </c>
      <c r="B14" s="10"/>
      <c r="C14" s="11"/>
      <c r="D14" s="10"/>
      <c r="E14" s="28"/>
      <c r="F14" s="12">
        <f t="shared" si="0"/>
        <v>0</v>
      </c>
      <c r="G14" s="28"/>
      <c r="H14" s="12">
        <f t="shared" si="1"/>
        <v>0</v>
      </c>
      <c r="I14" s="28"/>
      <c r="J14" s="12">
        <f t="shared" si="2"/>
        <v>0</v>
      </c>
      <c r="K14" s="28"/>
      <c r="L14" s="12">
        <f t="shared" si="3"/>
        <v>0</v>
      </c>
      <c r="M14" s="29"/>
      <c r="N14" s="12">
        <f t="shared" si="4"/>
        <v>0</v>
      </c>
      <c r="O14" s="29"/>
      <c r="P14" s="12">
        <f t="shared" si="5"/>
        <v>0</v>
      </c>
      <c r="Q14" s="13">
        <f t="shared" si="6"/>
        <v>0</v>
      </c>
      <c r="R14" s="13">
        <f t="shared" si="7"/>
        <v>0</v>
      </c>
      <c r="S14" s="14" t="str">
        <f t="shared" si="8"/>
        <v>F</v>
      </c>
      <c r="T14" s="15">
        <f t="shared" si="9"/>
        <v>0</v>
      </c>
      <c r="U14" s="25">
        <f>(1stSemester!F14*1stSemester!$E$8+1stSemester!H14*1stSemester!$G$8+1stSemester!J14*1stSemester!$I$8+1stSemester!L14*1stSemester!$K$8+1stSemester!N14*1stSemester!$M$8+1stSemester!P14*1stSemester!$O$8+'2nd Semester'!F14*'2nd Semester'!$E$8+'2nd Semester'!H14*'2nd Semester'!$G$8+'2nd Semester'!J14*'2nd Semester'!$I$8+'2nd Semester'!L14*'2nd Semester'!$K$8+'2nd Semester'!N14*'2nd Semester'!$M$8+'2nd Semester'!P14*'2nd Semester'!$O$8+'3rd Semester'!F14*'3rd Semester'!$E$8+'3rd Semester'!H14*'3rd Semester'!$G$8+'3rd Semester'!J14*'3rd Semester'!$I$8+'3rd Semester'!L14*'3rd Semester'!$K$8+'3rd Semester'!N14*'3rd Semester'!$M$8+'3rd Semester'!P14*'3rd Semester'!$O$8+'4th Semester'!F14*'4th Semester'!$E$8+'4th Semester'!H14*'4th Semester'!$G$8+'4th Semester'!J14*'4th Semester'!$I$8+'4th Semester'!L14*'4th Semester'!$K$8+'4th Semester'!N14*'4th Semester'!$M$8+'4th Semester'!P14*'4th Semester'!$O$8+'5th Semester'!F14*'5th Semester'!$E$8+'5th Semester'!H14*'5th Semester'!$G$8+'5th Semester'!J14*'5th Semester'!$I$8+'5th Semester'!L14*'5th Semester'!$K$8+'5th Semester'!N14*'5th Semester'!$M$8+'5th Semester'!P14*'5th Semester'!$O$8+'6th Semester'!F14*'6th Semester'!$E$8+'6th Semester'!H14*'6th Semester'!$G$8+'6th Semester'!J14*'6th Semester'!$I$8+'6th Semester'!L14*'6th Semester'!$K$8+'6th Semester'!N14*'6th Semester'!$M$8+'6th Semester'!P14*'6th Semester'!$O$8+'7th Semester'!F14*'7th Semester'!$E$8+'7th Semester'!H14*'7th Semester'!$G$8+'7th Semester'!J14*'7th Semester'!$I$8+'7th Semester'!L14*'7th Semester'!$K$8+'7th Semester'!N14*'7th Semester'!$M$8+'7th Semester'!P14*'7th Semester'!$O$8+F14*$E$8+H14*$G$8+J14*$I$8+L14*$K$8+N14*$M$8+P14*$O$8)/(1stSemester!$E$8+1stSemester!$G$8+1stSemester!$I$8+1stSemester!$K$8+1stSemester!$M$8+1stSemester!$O$8+'2nd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14" s="16" t="str">
        <f t="shared" si="10"/>
        <v>DROPOUT</v>
      </c>
    </row>
    <row r="15" spans="1:22" ht="34.5" customHeight="1">
      <c r="A15" s="9">
        <v>6</v>
      </c>
      <c r="B15" s="10"/>
      <c r="C15" s="11"/>
      <c r="D15" s="10"/>
      <c r="E15" s="28"/>
      <c r="F15" s="12">
        <f t="shared" si="0"/>
        <v>0</v>
      </c>
      <c r="G15" s="28"/>
      <c r="H15" s="12">
        <f t="shared" si="1"/>
        <v>0</v>
      </c>
      <c r="I15" s="28"/>
      <c r="J15" s="12">
        <f t="shared" si="2"/>
        <v>0</v>
      </c>
      <c r="K15" s="28"/>
      <c r="L15" s="12">
        <f t="shared" si="3"/>
        <v>0</v>
      </c>
      <c r="M15" s="29"/>
      <c r="N15" s="12">
        <f t="shared" si="4"/>
        <v>0</v>
      </c>
      <c r="O15" s="29"/>
      <c r="P15" s="12">
        <f t="shared" si="5"/>
        <v>0</v>
      </c>
      <c r="Q15" s="13">
        <f t="shared" si="6"/>
        <v>0</v>
      </c>
      <c r="R15" s="13">
        <f t="shared" si="7"/>
        <v>0</v>
      </c>
      <c r="S15" s="14" t="str">
        <f t="shared" si="8"/>
        <v>F</v>
      </c>
      <c r="T15" s="15">
        <f t="shared" si="9"/>
        <v>0</v>
      </c>
      <c r="U15" s="25">
        <f>(1stSemester!F15*1stSemester!$E$8+1stSemester!H15*1stSemester!$G$8+1stSemester!J15*1stSemester!$I$8+1stSemester!L15*1stSemester!$K$8+1stSemester!N15*1stSemester!$M$8+1stSemester!P15*1stSemester!$O$8+'2nd Semester'!F15*'2nd Semester'!$E$8+'2nd Semester'!H15*'2nd Semester'!$G$8+'2nd Semester'!J15*'2nd Semester'!$I$8+'2nd Semester'!L15*'2nd Semester'!$K$8+'2nd Semester'!N15*'2nd Semester'!$M$8+'2nd Semester'!P15*'2nd Semester'!$O$8+'3rd Semester'!F15*'3rd Semester'!$E$8+'3rd Semester'!H15*'3rd Semester'!$G$8+'3rd Semester'!J15*'3rd Semester'!$I$8+'3rd Semester'!L15*'3rd Semester'!$K$8+'3rd Semester'!N15*'3rd Semester'!$M$8+'3rd Semester'!P15*'3rd Semester'!$O$8+'4th Semester'!F15*'4th Semester'!$E$8+'4th Semester'!H15*'4th Semester'!$G$8+'4th Semester'!J15*'4th Semester'!$I$8+'4th Semester'!L15*'4th Semester'!$K$8+'4th Semester'!N15*'4th Semester'!$M$8+'4th Semester'!P15*'4th Semester'!$O$8+'5th Semester'!F15*'5th Semester'!$E$8+'5th Semester'!H15*'5th Semester'!$G$8+'5th Semester'!J15*'5th Semester'!$I$8+'5th Semester'!L15*'5th Semester'!$K$8+'5th Semester'!N15*'5th Semester'!$M$8+'5th Semester'!P15*'5th Semester'!$O$8+'6th Semester'!F15*'6th Semester'!$E$8+'6th Semester'!H15*'6th Semester'!$G$8+'6th Semester'!J15*'6th Semester'!$I$8+'6th Semester'!L15*'6th Semester'!$K$8+'6th Semester'!N15*'6th Semester'!$M$8+'6th Semester'!P15*'6th Semester'!$O$8+'7th Semester'!F15*'7th Semester'!$E$8+'7th Semester'!H15*'7th Semester'!$G$8+'7th Semester'!J15*'7th Semester'!$I$8+'7th Semester'!L15*'7th Semester'!$K$8+'7th Semester'!N15*'7th Semester'!$M$8+'7th Semester'!P15*'7th Semester'!$O$8+F15*$E$8+H15*$G$8+J15*$I$8+L15*$K$8+N15*$M$8+P15*$O$8)/(1stSemester!$E$8+1stSemester!$G$8+1stSemester!$I$8+1stSemester!$K$8+1stSemester!$M$8+1stSemester!$O$8+'2nd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15" s="16" t="str">
        <f t="shared" si="10"/>
        <v>DROPOUT</v>
      </c>
    </row>
    <row r="16" spans="1:22" ht="34.5" customHeight="1">
      <c r="A16" s="9">
        <v>7</v>
      </c>
      <c r="B16" s="10"/>
      <c r="C16" s="11"/>
      <c r="D16" s="10"/>
      <c r="E16" s="28"/>
      <c r="F16" s="12">
        <f t="shared" si="0"/>
        <v>0</v>
      </c>
      <c r="G16" s="28"/>
      <c r="H16" s="12">
        <f t="shared" si="1"/>
        <v>0</v>
      </c>
      <c r="I16" s="28"/>
      <c r="J16" s="12">
        <f t="shared" si="2"/>
        <v>0</v>
      </c>
      <c r="K16" s="28"/>
      <c r="L16" s="12">
        <f t="shared" si="3"/>
        <v>0</v>
      </c>
      <c r="M16" s="29"/>
      <c r="N16" s="12">
        <f t="shared" si="4"/>
        <v>0</v>
      </c>
      <c r="O16" s="29"/>
      <c r="P16" s="12">
        <f t="shared" si="5"/>
        <v>0</v>
      </c>
      <c r="Q16" s="13">
        <f t="shared" si="6"/>
        <v>0</v>
      </c>
      <c r="R16" s="13">
        <f t="shared" si="7"/>
        <v>0</v>
      </c>
      <c r="S16" s="14" t="str">
        <f t="shared" si="8"/>
        <v>F</v>
      </c>
      <c r="T16" s="15">
        <f t="shared" si="9"/>
        <v>0</v>
      </c>
      <c r="U16" s="25">
        <f>(1stSemester!F16*1stSemester!$E$8+1stSemester!H16*1stSemester!$G$8+1stSemester!J16*1stSemester!$I$8+1stSemester!L16*1stSemester!$K$8+1stSemester!N16*1stSemester!$M$8+1stSemester!P16*1stSemester!$O$8+'2nd Semester'!F16*'2nd Semester'!$E$8+'2nd Semester'!H16*'2nd Semester'!$G$8+'2nd Semester'!J16*'2nd Semester'!$I$8+'2nd Semester'!L16*'2nd Semester'!$K$8+'2nd Semester'!N16*'2nd Semester'!$M$8+'2nd Semester'!P16*'2nd Semester'!$O$8+'3rd Semester'!F16*'3rd Semester'!$E$8+'3rd Semester'!H16*'3rd Semester'!$G$8+'3rd Semester'!J16*'3rd Semester'!$I$8+'3rd Semester'!L16*'3rd Semester'!$K$8+'3rd Semester'!N16*'3rd Semester'!$M$8+'3rd Semester'!P16*'3rd Semester'!$O$8+'4th Semester'!F16*'4th Semester'!$E$8+'4th Semester'!H16*'4th Semester'!$G$8+'4th Semester'!J16*'4th Semester'!$I$8+'4th Semester'!L16*'4th Semester'!$K$8+'4th Semester'!N16*'4th Semester'!$M$8+'4th Semester'!P16*'4th Semester'!$O$8+'5th Semester'!F16*'5th Semester'!$E$8+'5th Semester'!H16*'5th Semester'!$G$8+'5th Semester'!J16*'5th Semester'!$I$8+'5th Semester'!L16*'5th Semester'!$K$8+'5th Semester'!N16*'5th Semester'!$M$8+'5th Semester'!P16*'5th Semester'!$O$8+'6th Semester'!F16*'6th Semester'!$E$8+'6th Semester'!H16*'6th Semester'!$G$8+'6th Semester'!J16*'6th Semester'!$I$8+'6th Semester'!L16*'6th Semester'!$K$8+'6th Semester'!N16*'6th Semester'!$M$8+'6th Semester'!P16*'6th Semester'!$O$8+'7th Semester'!F16*'7th Semester'!$E$8+'7th Semester'!H16*'7th Semester'!$G$8+'7th Semester'!J16*'7th Semester'!$I$8+'7th Semester'!L16*'7th Semester'!$K$8+'7th Semester'!N16*'7th Semester'!$M$8+'7th Semester'!P16*'7th Semester'!$O$8+F16*$E$8+H16*$G$8+J16*$I$8+L16*$K$8+N16*$M$8+P16*$O$8)/(1stSemester!$E$8+1stSemester!$G$8+1stSemester!$I$8+1stSemester!$K$8+1stSemester!$M$8+1stSemester!$O$8+'2nd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16" s="16" t="str">
        <f t="shared" si="10"/>
        <v>DROPOUT</v>
      </c>
    </row>
    <row r="17" spans="1:22" ht="34.5" customHeight="1">
      <c r="A17" s="9">
        <v>8</v>
      </c>
      <c r="B17" s="10"/>
      <c r="C17" s="11"/>
      <c r="D17" s="10"/>
      <c r="E17" s="28"/>
      <c r="F17" s="12">
        <f t="shared" si="0"/>
        <v>0</v>
      </c>
      <c r="G17" s="28"/>
      <c r="H17" s="12">
        <f t="shared" si="1"/>
        <v>0</v>
      </c>
      <c r="I17" s="28"/>
      <c r="J17" s="12">
        <f t="shared" si="2"/>
        <v>0</v>
      </c>
      <c r="K17" s="28"/>
      <c r="L17" s="12">
        <f t="shared" si="3"/>
        <v>0</v>
      </c>
      <c r="M17" s="29"/>
      <c r="N17" s="12">
        <f t="shared" si="4"/>
        <v>0</v>
      </c>
      <c r="O17" s="29"/>
      <c r="P17" s="12">
        <f t="shared" si="5"/>
        <v>0</v>
      </c>
      <c r="Q17" s="13">
        <f t="shared" si="6"/>
        <v>0</v>
      </c>
      <c r="R17" s="13">
        <f t="shared" si="7"/>
        <v>0</v>
      </c>
      <c r="S17" s="14" t="str">
        <f t="shared" si="8"/>
        <v>F</v>
      </c>
      <c r="T17" s="15">
        <f t="shared" si="9"/>
        <v>0</v>
      </c>
      <c r="U17" s="25">
        <f>(1stSemester!F17*1stSemester!$E$8+1stSemester!H17*1stSemester!$G$8+1stSemester!J17*1stSemester!$I$8+1stSemester!L17*1stSemester!$K$8+1stSemester!N17*1stSemester!$M$8+1stSemester!P17*1stSemester!$O$8+'2nd Semester'!F17*'2nd Semester'!$E$8+'2nd Semester'!H17*'2nd Semester'!$G$8+'2nd Semester'!J17*'2nd Semester'!$I$8+'2nd Semester'!L17*'2nd Semester'!$K$8+'2nd Semester'!N17*'2nd Semester'!$M$8+'2nd Semester'!P17*'2nd Semester'!$O$8+'3rd Semester'!F17*'3rd Semester'!$E$8+'3rd Semester'!H17*'3rd Semester'!$G$8+'3rd Semester'!J17*'3rd Semester'!$I$8+'3rd Semester'!L17*'3rd Semester'!$K$8+'3rd Semester'!N17*'3rd Semester'!$M$8+'3rd Semester'!P17*'3rd Semester'!$O$8+'4th Semester'!F17*'4th Semester'!$E$8+'4th Semester'!H17*'4th Semester'!$G$8+'4th Semester'!J17*'4th Semester'!$I$8+'4th Semester'!L17*'4th Semester'!$K$8+'4th Semester'!N17*'4th Semester'!$M$8+'4th Semester'!P17*'4th Semester'!$O$8+'5th Semester'!F17*'5th Semester'!$E$8+'5th Semester'!H17*'5th Semester'!$G$8+'5th Semester'!J17*'5th Semester'!$I$8+'5th Semester'!L17*'5th Semester'!$K$8+'5th Semester'!N17*'5th Semester'!$M$8+'5th Semester'!P17*'5th Semester'!$O$8+'6th Semester'!F17*'6th Semester'!$E$8+'6th Semester'!H17*'6th Semester'!$G$8+'6th Semester'!J17*'6th Semester'!$I$8+'6th Semester'!L17*'6th Semester'!$K$8+'6th Semester'!N17*'6th Semester'!$M$8+'6th Semester'!P17*'6th Semester'!$O$8+'7th Semester'!F17*'7th Semester'!$E$8+'7th Semester'!H17*'7th Semester'!$G$8+'7th Semester'!J17*'7th Semester'!$I$8+'7th Semester'!L17*'7th Semester'!$K$8+'7th Semester'!N17*'7th Semester'!$M$8+'7th Semester'!P17*'7th Semester'!$O$8+F17*$E$8+H17*$G$8+J17*$I$8+L17*$K$8+N17*$M$8+P17*$O$8)/(1stSemester!$E$8+1stSemester!$G$8+1stSemester!$I$8+1stSemester!$K$8+1stSemester!$M$8+1stSemester!$O$8+'2nd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17" s="16" t="str">
        <f t="shared" si="10"/>
        <v>DROPOUT</v>
      </c>
    </row>
    <row r="18" spans="1:22" ht="34.5" customHeight="1">
      <c r="A18" s="9">
        <v>9</v>
      </c>
      <c r="B18" s="10"/>
      <c r="C18" s="11"/>
      <c r="D18" s="10"/>
      <c r="E18" s="28"/>
      <c r="F18" s="12">
        <f t="shared" si="0"/>
        <v>0</v>
      </c>
      <c r="G18" s="28"/>
      <c r="H18" s="12">
        <f t="shared" si="1"/>
        <v>0</v>
      </c>
      <c r="I18" s="28"/>
      <c r="J18" s="12">
        <f t="shared" si="2"/>
        <v>0</v>
      </c>
      <c r="K18" s="28"/>
      <c r="L18" s="12">
        <f t="shared" si="3"/>
        <v>0</v>
      </c>
      <c r="M18" s="29"/>
      <c r="N18" s="12">
        <f t="shared" si="4"/>
        <v>0</v>
      </c>
      <c r="O18" s="29"/>
      <c r="P18" s="12">
        <f t="shared" si="5"/>
        <v>0</v>
      </c>
      <c r="Q18" s="13">
        <f t="shared" si="6"/>
        <v>0</v>
      </c>
      <c r="R18" s="13">
        <f t="shared" si="7"/>
        <v>0</v>
      </c>
      <c r="S18" s="14" t="str">
        <f t="shared" si="8"/>
        <v>F</v>
      </c>
      <c r="T18" s="15">
        <f t="shared" si="9"/>
        <v>0</v>
      </c>
      <c r="U18" s="25">
        <f>(1stSemester!F18*1stSemester!$E$8+1stSemester!H18*1stSemester!$G$8+1stSemester!J18*1stSemester!$I$8+1stSemester!L18*1stSemester!$K$8+1stSemester!N18*1stSemester!$M$8+1stSemester!P18*1stSemester!$O$8+'2nd Semester'!F18*'2nd Semester'!$E$8+'2nd Semester'!H18*'2nd Semester'!$G$8+'2nd Semester'!J18*'2nd Semester'!$I$8+'2nd Semester'!L18*'2nd Semester'!$K$8+'2nd Semester'!N18*'2nd Semester'!$M$8+'2nd Semester'!P18*'2nd Semester'!$O$8+'3rd Semester'!F18*'3rd Semester'!$E$8+'3rd Semester'!H18*'3rd Semester'!$G$8+'3rd Semester'!J18*'3rd Semester'!$I$8+'3rd Semester'!L18*'3rd Semester'!$K$8+'3rd Semester'!N18*'3rd Semester'!$M$8+'3rd Semester'!P18*'3rd Semester'!$O$8+'4th Semester'!F18*'4th Semester'!$E$8+'4th Semester'!H18*'4th Semester'!$G$8+'4th Semester'!J18*'4th Semester'!$I$8+'4th Semester'!L18*'4th Semester'!$K$8+'4th Semester'!N18*'4th Semester'!$M$8+'4th Semester'!P18*'4th Semester'!$O$8+'5th Semester'!F18*'5th Semester'!$E$8+'5th Semester'!H18*'5th Semester'!$G$8+'5th Semester'!J18*'5th Semester'!$I$8+'5th Semester'!L18*'5th Semester'!$K$8+'5th Semester'!N18*'5th Semester'!$M$8+'5th Semester'!P18*'5th Semester'!$O$8+'6th Semester'!F18*'6th Semester'!$E$8+'6th Semester'!H18*'6th Semester'!$G$8+'6th Semester'!J18*'6th Semester'!$I$8+'6th Semester'!L18*'6th Semester'!$K$8+'6th Semester'!N18*'6th Semester'!$M$8+'6th Semester'!P18*'6th Semester'!$O$8+'7th Semester'!F18*'7th Semester'!$E$8+'7th Semester'!H18*'7th Semester'!$G$8+'7th Semester'!J18*'7th Semester'!$I$8+'7th Semester'!L18*'7th Semester'!$K$8+'7th Semester'!N18*'7th Semester'!$M$8+'7th Semester'!P18*'7th Semester'!$O$8+F18*$E$8+H18*$G$8+J18*$I$8+L18*$K$8+N18*$M$8+P18*$O$8)/(1stSemester!$E$8+1stSemester!$G$8+1stSemester!$I$8+1stSemester!$K$8+1stSemester!$M$8+1stSemester!$O$8+'2nd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18" s="16" t="str">
        <f t="shared" si="10"/>
        <v>DROPOUT</v>
      </c>
    </row>
    <row r="19" spans="1:22" ht="34.5" customHeight="1">
      <c r="A19" s="9">
        <v>10</v>
      </c>
      <c r="B19" s="10"/>
      <c r="C19" s="11"/>
      <c r="D19" s="10"/>
      <c r="E19" s="28"/>
      <c r="F19" s="12">
        <f t="shared" si="0"/>
        <v>0</v>
      </c>
      <c r="G19" s="28"/>
      <c r="H19" s="12">
        <f t="shared" si="1"/>
        <v>0</v>
      </c>
      <c r="I19" s="28"/>
      <c r="J19" s="12">
        <f t="shared" si="2"/>
        <v>0</v>
      </c>
      <c r="K19" s="28"/>
      <c r="L19" s="12">
        <f t="shared" si="3"/>
        <v>0</v>
      </c>
      <c r="M19" s="29"/>
      <c r="N19" s="12">
        <f t="shared" si="4"/>
        <v>0</v>
      </c>
      <c r="O19" s="29"/>
      <c r="P19" s="12">
        <f t="shared" si="5"/>
        <v>0</v>
      </c>
      <c r="Q19" s="13">
        <f t="shared" si="6"/>
        <v>0</v>
      </c>
      <c r="R19" s="13">
        <f t="shared" si="7"/>
        <v>0</v>
      </c>
      <c r="S19" s="14" t="str">
        <f t="shared" si="8"/>
        <v>F</v>
      </c>
      <c r="T19" s="15">
        <f t="shared" si="9"/>
        <v>0</v>
      </c>
      <c r="U19" s="25">
        <f>(1stSemester!F19*1stSemester!$E$8+1stSemester!H19*1stSemester!$G$8+1stSemester!J19*1stSemester!$I$8+1stSemester!L19*1stSemester!$K$8+1stSemester!N19*1stSemester!$M$8+1stSemester!P19*1stSemester!$O$8+'2nd Semester'!F19*'2nd Semester'!$E$8+'2nd Semester'!H19*'2nd Semester'!$G$8+'2nd Semester'!J19*'2nd Semester'!$I$8+'2nd Semester'!L19*'2nd Semester'!$K$8+'2nd Semester'!N19*'2nd Semester'!$M$8+'2nd Semester'!P19*'2nd Semester'!$O$8+'3rd Semester'!F19*'3rd Semester'!$E$8+'3rd Semester'!H19*'3rd Semester'!$G$8+'3rd Semester'!J19*'3rd Semester'!$I$8+'3rd Semester'!L19*'3rd Semester'!$K$8+'3rd Semester'!N19*'3rd Semester'!$M$8+'3rd Semester'!P19*'3rd Semester'!$O$8+'4th Semester'!F19*'4th Semester'!$E$8+'4th Semester'!H19*'4th Semester'!$G$8+'4th Semester'!J19*'4th Semester'!$I$8+'4th Semester'!L19*'4th Semester'!$K$8+'4th Semester'!N19*'4th Semester'!$M$8+'4th Semester'!P19*'4th Semester'!$O$8+'5th Semester'!F19*'5th Semester'!$E$8+'5th Semester'!H19*'5th Semester'!$G$8+'5th Semester'!J19*'5th Semester'!$I$8+'5th Semester'!L19*'5th Semester'!$K$8+'5th Semester'!N19*'5th Semester'!$M$8+'5th Semester'!P19*'5th Semester'!$O$8+'6th Semester'!F19*'6th Semester'!$E$8+'6th Semester'!H19*'6th Semester'!$G$8+'6th Semester'!J19*'6th Semester'!$I$8+'6th Semester'!L19*'6th Semester'!$K$8+'6th Semester'!N19*'6th Semester'!$M$8+'6th Semester'!P19*'6th Semester'!$O$8+'7th Semester'!F19*'7th Semester'!$E$8+'7th Semester'!H19*'7th Semester'!$G$8+'7th Semester'!J19*'7th Semester'!$I$8+'7th Semester'!L19*'7th Semester'!$K$8+'7th Semester'!N19*'7th Semester'!$M$8+'7th Semester'!P19*'7th Semester'!$O$8+F19*$E$8+H19*$G$8+J19*$I$8+L19*$K$8+N19*$M$8+P19*$O$8)/(1stSemester!$E$8+1stSemester!$G$8+1stSemester!$I$8+1stSemester!$K$8+1stSemester!$M$8+1stSemester!$O$8+'2nd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19" s="16" t="str">
        <f t="shared" si="10"/>
        <v>DROPOUT</v>
      </c>
    </row>
    <row r="20" spans="1:22" ht="34.5" customHeight="1">
      <c r="A20" s="9">
        <v>11</v>
      </c>
      <c r="B20" s="10"/>
      <c r="C20" s="11"/>
      <c r="D20" s="10"/>
      <c r="E20" s="28"/>
      <c r="F20" s="12">
        <f t="shared" si="0"/>
        <v>0</v>
      </c>
      <c r="G20" s="28"/>
      <c r="H20" s="12">
        <f t="shared" si="1"/>
        <v>0</v>
      </c>
      <c r="I20" s="28"/>
      <c r="J20" s="12">
        <f t="shared" si="2"/>
        <v>0</v>
      </c>
      <c r="K20" s="28"/>
      <c r="L20" s="12">
        <f t="shared" si="3"/>
        <v>0</v>
      </c>
      <c r="M20" s="29"/>
      <c r="N20" s="12">
        <f t="shared" si="4"/>
        <v>0</v>
      </c>
      <c r="O20" s="29"/>
      <c r="P20" s="12">
        <f t="shared" si="5"/>
        <v>0</v>
      </c>
      <c r="Q20" s="13">
        <f t="shared" si="6"/>
        <v>0</v>
      </c>
      <c r="R20" s="13">
        <f t="shared" si="7"/>
        <v>0</v>
      </c>
      <c r="S20" s="14" t="str">
        <f t="shared" si="8"/>
        <v>F</v>
      </c>
      <c r="T20" s="15">
        <f t="shared" si="9"/>
        <v>0</v>
      </c>
      <c r="U20" s="25">
        <f>(1stSemester!F20*1stSemester!$E$8+1stSemester!H20*1stSemester!$G$8+1stSemester!J20*1stSemester!$I$8+1stSemester!L20*1stSemester!$K$8+1stSemester!N20*1stSemester!$M$8+1stSemester!P20*1stSemester!$O$8+'2nd Semester'!F20*'2nd Semester'!$E$8+'2nd Semester'!H20*'2nd Semester'!$G$8+'2nd Semester'!J20*'2nd Semester'!$I$8+'2nd Semester'!L20*'2nd Semester'!$K$8+'2nd Semester'!N20*'2nd Semester'!$M$8+'2nd Semester'!P20*'2nd Semester'!$O$8+'3rd Semester'!F20*'3rd Semester'!$E$8+'3rd Semester'!H20*'3rd Semester'!$G$8+'3rd Semester'!J20*'3rd Semester'!$I$8+'3rd Semester'!L20*'3rd Semester'!$K$8+'3rd Semester'!N20*'3rd Semester'!$M$8+'3rd Semester'!P20*'3rd Semester'!$O$8+'4th Semester'!F20*'4th Semester'!$E$8+'4th Semester'!H20*'4th Semester'!$G$8+'4th Semester'!J20*'4th Semester'!$I$8+'4th Semester'!L20*'4th Semester'!$K$8+'4th Semester'!N20*'4th Semester'!$M$8+'4th Semester'!P20*'4th Semester'!$O$8+'5th Semester'!F20*'5th Semester'!$E$8+'5th Semester'!H20*'5th Semester'!$G$8+'5th Semester'!J20*'5th Semester'!$I$8+'5th Semester'!L20*'5th Semester'!$K$8+'5th Semester'!N20*'5th Semester'!$M$8+'5th Semester'!P20*'5th Semester'!$O$8+'6th Semester'!F20*'6th Semester'!$E$8+'6th Semester'!H20*'6th Semester'!$G$8+'6th Semester'!J20*'6th Semester'!$I$8+'6th Semester'!L20*'6th Semester'!$K$8+'6th Semester'!N20*'6th Semester'!$M$8+'6th Semester'!P20*'6th Semester'!$O$8+'7th Semester'!F20*'7th Semester'!$E$8+'7th Semester'!H20*'7th Semester'!$G$8+'7th Semester'!J20*'7th Semester'!$I$8+'7th Semester'!L20*'7th Semester'!$K$8+'7th Semester'!N20*'7th Semester'!$M$8+'7th Semester'!P20*'7th Semester'!$O$8+F20*$E$8+H20*$G$8+J20*$I$8+L20*$K$8+N20*$M$8+P20*$O$8)/(1stSemester!$E$8+1stSemester!$G$8+1stSemester!$I$8+1stSemester!$K$8+1stSemester!$M$8+1stSemester!$O$8+'2nd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20" s="16" t="str">
        <f t="shared" si="10"/>
        <v>DROPOUT</v>
      </c>
    </row>
    <row r="21" spans="1:22" ht="34.5" customHeight="1">
      <c r="A21" s="9">
        <v>12</v>
      </c>
      <c r="B21" s="10"/>
      <c r="C21" s="11"/>
      <c r="D21" s="10"/>
      <c r="E21" s="28"/>
      <c r="F21" s="12">
        <f t="shared" si="0"/>
        <v>0</v>
      </c>
      <c r="G21" s="28"/>
      <c r="H21" s="12">
        <f t="shared" si="1"/>
        <v>0</v>
      </c>
      <c r="I21" s="28"/>
      <c r="J21" s="12">
        <f t="shared" si="2"/>
        <v>0</v>
      </c>
      <c r="K21" s="28"/>
      <c r="L21" s="12">
        <f t="shared" si="3"/>
        <v>0</v>
      </c>
      <c r="M21" s="29"/>
      <c r="N21" s="12">
        <f t="shared" si="4"/>
        <v>0</v>
      </c>
      <c r="O21" s="29"/>
      <c r="P21" s="12">
        <f t="shared" si="5"/>
        <v>0</v>
      </c>
      <c r="Q21" s="13">
        <f t="shared" si="6"/>
        <v>0</v>
      </c>
      <c r="R21" s="13">
        <f t="shared" si="7"/>
        <v>0</v>
      </c>
      <c r="S21" s="14" t="str">
        <f t="shared" si="8"/>
        <v>F</v>
      </c>
      <c r="T21" s="15">
        <f t="shared" si="9"/>
        <v>0</v>
      </c>
      <c r="U21" s="25">
        <f>(1stSemester!F21*1stSemester!$E$8+1stSemester!H21*1stSemester!$G$8+1stSemester!J21*1stSemester!$I$8+1stSemester!L21*1stSemester!$K$8+1stSemester!N21*1stSemester!$M$8+1stSemester!P21*1stSemester!$O$8+'2nd Semester'!F21*'2nd Semester'!$E$8+'2nd Semester'!H21*'2nd Semester'!$G$8+'2nd Semester'!J21*'2nd Semester'!$I$8+'2nd Semester'!L21*'2nd Semester'!$K$8+'2nd Semester'!N21*'2nd Semester'!$M$8+'2nd Semester'!P21*'2nd Semester'!$O$8+'3rd Semester'!F21*'3rd Semester'!$E$8+'3rd Semester'!H21*'3rd Semester'!$G$8+'3rd Semester'!J21*'3rd Semester'!$I$8+'3rd Semester'!L21*'3rd Semester'!$K$8+'3rd Semester'!N21*'3rd Semester'!$M$8+'3rd Semester'!P21*'3rd Semester'!$O$8+'4th Semester'!F21*'4th Semester'!$E$8+'4th Semester'!H21*'4th Semester'!$G$8+'4th Semester'!J21*'4th Semester'!$I$8+'4th Semester'!L21*'4th Semester'!$K$8+'4th Semester'!N21*'4th Semester'!$M$8+'4th Semester'!P21*'4th Semester'!$O$8+'5th Semester'!F21*'5th Semester'!$E$8+'5th Semester'!H21*'5th Semester'!$G$8+'5th Semester'!J21*'5th Semester'!$I$8+'5th Semester'!L21*'5th Semester'!$K$8+'5th Semester'!N21*'5th Semester'!$M$8+'5th Semester'!P21*'5th Semester'!$O$8+'6th Semester'!F21*'6th Semester'!$E$8+'6th Semester'!H21*'6th Semester'!$G$8+'6th Semester'!J21*'6th Semester'!$I$8+'6th Semester'!L21*'6th Semester'!$K$8+'6th Semester'!N21*'6th Semester'!$M$8+'6th Semester'!P21*'6th Semester'!$O$8+'7th Semester'!F21*'7th Semester'!$E$8+'7th Semester'!H21*'7th Semester'!$G$8+'7th Semester'!J21*'7th Semester'!$I$8+'7th Semester'!L21*'7th Semester'!$K$8+'7th Semester'!N21*'7th Semester'!$M$8+'7th Semester'!P21*'7th Semester'!$O$8+F21*$E$8+H21*$G$8+J21*$I$8+L21*$K$8+N21*$M$8+P21*$O$8)/(1stSemester!$E$8+1stSemester!$G$8+1stSemester!$I$8+1stSemester!$K$8+1stSemester!$M$8+1stSemester!$O$8+'2nd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21" s="16" t="str">
        <f t="shared" si="10"/>
        <v>DROPOUT</v>
      </c>
    </row>
    <row r="22" spans="1:22" ht="34.5" customHeight="1">
      <c r="A22" s="9">
        <v>13</v>
      </c>
      <c r="B22" s="10"/>
      <c r="C22" s="11"/>
      <c r="D22" s="10"/>
      <c r="E22" s="28"/>
      <c r="F22" s="12">
        <f t="shared" si="0"/>
        <v>0</v>
      </c>
      <c r="G22" s="28"/>
      <c r="H22" s="12">
        <f t="shared" si="1"/>
        <v>0</v>
      </c>
      <c r="I22" s="28"/>
      <c r="J22" s="12">
        <f t="shared" si="2"/>
        <v>0</v>
      </c>
      <c r="K22" s="28"/>
      <c r="L22" s="12">
        <f t="shared" si="3"/>
        <v>0</v>
      </c>
      <c r="M22" s="29"/>
      <c r="N22" s="12">
        <f t="shared" si="4"/>
        <v>0</v>
      </c>
      <c r="O22" s="29"/>
      <c r="P22" s="12">
        <f t="shared" si="5"/>
        <v>0</v>
      </c>
      <c r="Q22" s="13">
        <f t="shared" si="6"/>
        <v>0</v>
      </c>
      <c r="R22" s="13">
        <f t="shared" si="7"/>
        <v>0</v>
      </c>
      <c r="S22" s="14" t="str">
        <f t="shared" si="8"/>
        <v>F</v>
      </c>
      <c r="T22" s="15">
        <f t="shared" si="9"/>
        <v>0</v>
      </c>
      <c r="U22" s="25">
        <f>(1stSemester!F22*1stSemester!$E$8+1stSemester!H22*1stSemester!$G$8+1stSemester!J22*1stSemester!$I$8+1stSemester!L22*1stSemester!$K$8+1stSemester!N22*1stSemester!$M$8+1stSemester!P22*1stSemester!$O$8+'2nd Semester'!F22*'2nd Semester'!$E$8+'2nd Semester'!H22*'2nd Semester'!$G$8+'2nd Semester'!J22*'2nd Semester'!$I$8+'2nd Semester'!L22*'2nd Semester'!$K$8+'2nd Semester'!N22*'2nd Semester'!$M$8+'2nd Semester'!P22*'2nd Semester'!$O$8+'3rd Semester'!F22*'3rd Semester'!$E$8+'3rd Semester'!H22*'3rd Semester'!$G$8+'3rd Semester'!J22*'3rd Semester'!$I$8+'3rd Semester'!L22*'3rd Semester'!$K$8+'3rd Semester'!N22*'3rd Semester'!$M$8+'3rd Semester'!P22*'3rd Semester'!$O$8+'4th Semester'!F22*'4th Semester'!$E$8+'4th Semester'!H22*'4th Semester'!$G$8+'4th Semester'!J22*'4th Semester'!$I$8+'4th Semester'!L22*'4th Semester'!$K$8+'4th Semester'!N22*'4th Semester'!$M$8+'4th Semester'!P22*'4th Semester'!$O$8+'5th Semester'!F22*'5th Semester'!$E$8+'5th Semester'!H22*'5th Semester'!$G$8+'5th Semester'!J22*'5th Semester'!$I$8+'5th Semester'!L22*'5th Semester'!$K$8+'5th Semester'!N22*'5th Semester'!$M$8+'5th Semester'!P22*'5th Semester'!$O$8+'6th Semester'!F22*'6th Semester'!$E$8+'6th Semester'!H22*'6th Semester'!$G$8+'6th Semester'!J22*'6th Semester'!$I$8+'6th Semester'!L22*'6th Semester'!$K$8+'6th Semester'!N22*'6th Semester'!$M$8+'6th Semester'!P22*'6th Semester'!$O$8+'7th Semester'!F22*'7th Semester'!$E$8+'7th Semester'!H22*'7th Semester'!$G$8+'7th Semester'!J22*'7th Semester'!$I$8+'7th Semester'!L22*'7th Semester'!$K$8+'7th Semester'!N22*'7th Semester'!$M$8+'7th Semester'!P22*'7th Semester'!$O$8+F22*$E$8+H22*$G$8+J22*$I$8+L22*$K$8+N22*$M$8+P22*$O$8)/(1stSemester!$E$8+1stSemester!$G$8+1stSemester!$I$8+1stSemester!$K$8+1stSemester!$M$8+1stSemester!$O$8+'2nd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22" s="16" t="str">
        <f t="shared" si="10"/>
        <v>DROPOUT</v>
      </c>
    </row>
    <row r="23" spans="1:22" ht="34.5" customHeight="1">
      <c r="A23" s="9">
        <v>14</v>
      </c>
      <c r="B23" s="10"/>
      <c r="C23" s="11"/>
      <c r="D23" s="10"/>
      <c r="E23" s="28"/>
      <c r="F23" s="12">
        <f t="shared" si="0"/>
        <v>0</v>
      </c>
      <c r="G23" s="28"/>
      <c r="H23" s="12">
        <f t="shared" si="1"/>
        <v>0</v>
      </c>
      <c r="I23" s="28"/>
      <c r="J23" s="12">
        <f t="shared" si="2"/>
        <v>0</v>
      </c>
      <c r="K23" s="28"/>
      <c r="L23" s="12">
        <f t="shared" si="3"/>
        <v>0</v>
      </c>
      <c r="M23" s="29"/>
      <c r="N23" s="12">
        <f t="shared" si="4"/>
        <v>0</v>
      </c>
      <c r="O23" s="29"/>
      <c r="P23" s="12">
        <f t="shared" si="5"/>
        <v>0</v>
      </c>
      <c r="Q23" s="13">
        <f t="shared" si="6"/>
        <v>0</v>
      </c>
      <c r="R23" s="13">
        <f t="shared" si="7"/>
        <v>0</v>
      </c>
      <c r="S23" s="14" t="str">
        <f t="shared" si="8"/>
        <v>F</v>
      </c>
      <c r="T23" s="15">
        <f t="shared" si="9"/>
        <v>0</v>
      </c>
      <c r="U23" s="25">
        <f>(1stSemester!F23*1stSemester!$E$8+1stSemester!H23*1stSemester!$G$8+1stSemester!J23*1stSemester!$I$8+1stSemester!L23*1stSemester!$K$8+1stSemester!N23*1stSemester!$M$8+1stSemester!P23*1stSemester!$O$8+'2nd Semester'!F23*'2nd Semester'!$E$8+'2nd Semester'!H23*'2nd Semester'!$G$8+'2nd Semester'!J23*'2nd Semester'!$I$8+'2nd Semester'!L23*'2nd Semester'!$K$8+'2nd Semester'!N23*'2nd Semester'!$M$8+'2nd Semester'!P23*'2nd Semester'!$O$8+'3rd Semester'!F23*'3rd Semester'!$E$8+'3rd Semester'!H23*'3rd Semester'!$G$8+'3rd Semester'!J23*'3rd Semester'!$I$8+'3rd Semester'!L23*'3rd Semester'!$K$8+'3rd Semester'!N23*'3rd Semester'!$M$8+'3rd Semester'!P23*'3rd Semester'!$O$8+'4th Semester'!F23*'4th Semester'!$E$8+'4th Semester'!H23*'4th Semester'!$G$8+'4th Semester'!J23*'4th Semester'!$I$8+'4th Semester'!L23*'4th Semester'!$K$8+'4th Semester'!N23*'4th Semester'!$M$8+'4th Semester'!P23*'4th Semester'!$O$8+'5th Semester'!F23*'5th Semester'!$E$8+'5th Semester'!H23*'5th Semester'!$G$8+'5th Semester'!J23*'5th Semester'!$I$8+'5th Semester'!L23*'5th Semester'!$K$8+'5th Semester'!N23*'5th Semester'!$M$8+'5th Semester'!P23*'5th Semester'!$O$8+'6th Semester'!F23*'6th Semester'!$E$8+'6th Semester'!H23*'6th Semester'!$G$8+'6th Semester'!J23*'6th Semester'!$I$8+'6th Semester'!L23*'6th Semester'!$K$8+'6th Semester'!N23*'6th Semester'!$M$8+'6th Semester'!P23*'6th Semester'!$O$8+'7th Semester'!F23*'7th Semester'!$E$8+'7th Semester'!H23*'7th Semester'!$G$8+'7th Semester'!J23*'7th Semester'!$I$8+'7th Semester'!L23*'7th Semester'!$K$8+'7th Semester'!N23*'7th Semester'!$M$8+'7th Semester'!P23*'7th Semester'!$O$8+F23*$E$8+H23*$G$8+J23*$I$8+L23*$K$8+N23*$M$8+P23*$O$8)/(1stSemester!$E$8+1stSemester!$G$8+1stSemester!$I$8+1stSemester!$K$8+1stSemester!$M$8+1stSemester!$O$8+'2nd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23" s="16" t="str">
        <f t="shared" si="10"/>
        <v>DROPOUT</v>
      </c>
    </row>
    <row r="24" spans="1:22" ht="34.5" customHeight="1">
      <c r="A24" s="9">
        <v>15</v>
      </c>
      <c r="B24" s="10"/>
      <c r="C24" s="11"/>
      <c r="D24" s="10"/>
      <c r="E24" s="28"/>
      <c r="F24" s="12">
        <f t="shared" si="0"/>
        <v>0</v>
      </c>
      <c r="G24" s="28"/>
      <c r="H24" s="12">
        <f t="shared" si="1"/>
        <v>0</v>
      </c>
      <c r="I24" s="28"/>
      <c r="J24" s="12">
        <f t="shared" si="2"/>
        <v>0</v>
      </c>
      <c r="K24" s="28"/>
      <c r="L24" s="12">
        <f t="shared" si="3"/>
        <v>0</v>
      </c>
      <c r="M24" s="29"/>
      <c r="N24" s="12">
        <f t="shared" si="4"/>
        <v>0</v>
      </c>
      <c r="O24" s="29"/>
      <c r="P24" s="12">
        <f t="shared" si="5"/>
        <v>0</v>
      </c>
      <c r="Q24" s="13">
        <f t="shared" si="6"/>
        <v>0</v>
      </c>
      <c r="R24" s="13">
        <f t="shared" si="7"/>
        <v>0</v>
      </c>
      <c r="S24" s="14" t="str">
        <f t="shared" si="8"/>
        <v>F</v>
      </c>
      <c r="T24" s="15">
        <f t="shared" si="9"/>
        <v>0</v>
      </c>
      <c r="U24" s="25">
        <f>(1stSemester!F24*1stSemester!$E$8+1stSemester!H24*1stSemester!$G$8+1stSemester!J24*1stSemester!$I$8+1stSemester!L24*1stSemester!$K$8+1stSemester!N24*1stSemester!$M$8+1stSemester!P24*1stSemester!$O$8+'2nd Semester'!F24*'2nd Semester'!$E$8+'2nd Semester'!H24*'2nd Semester'!$G$8+'2nd Semester'!J24*'2nd Semester'!$I$8+'2nd Semester'!L24*'2nd Semester'!$K$8+'2nd Semester'!N24*'2nd Semester'!$M$8+'2nd Semester'!P24*'2nd Semester'!$O$8+'3rd Semester'!F24*'3rd Semester'!$E$8+'3rd Semester'!H24*'3rd Semester'!$G$8+'3rd Semester'!J24*'3rd Semester'!$I$8+'3rd Semester'!L24*'3rd Semester'!$K$8+'3rd Semester'!N24*'3rd Semester'!$M$8+'3rd Semester'!P24*'3rd Semester'!$O$8+'4th Semester'!F24*'4th Semester'!$E$8+'4th Semester'!H24*'4th Semester'!$G$8+'4th Semester'!J24*'4th Semester'!$I$8+'4th Semester'!L24*'4th Semester'!$K$8+'4th Semester'!N24*'4th Semester'!$M$8+'4th Semester'!P24*'4th Semester'!$O$8+'5th Semester'!F24*'5th Semester'!$E$8+'5th Semester'!H24*'5th Semester'!$G$8+'5th Semester'!J24*'5th Semester'!$I$8+'5th Semester'!L24*'5th Semester'!$K$8+'5th Semester'!N24*'5th Semester'!$M$8+'5th Semester'!P24*'5th Semester'!$O$8+'6th Semester'!F24*'6th Semester'!$E$8+'6th Semester'!H24*'6th Semester'!$G$8+'6th Semester'!J24*'6th Semester'!$I$8+'6th Semester'!L24*'6th Semester'!$K$8+'6th Semester'!N24*'6th Semester'!$M$8+'6th Semester'!P24*'6th Semester'!$O$8+'7th Semester'!F24*'7th Semester'!$E$8+'7th Semester'!H24*'7th Semester'!$G$8+'7th Semester'!J24*'7th Semester'!$I$8+'7th Semester'!L24*'7th Semester'!$K$8+'7th Semester'!N24*'7th Semester'!$M$8+'7th Semester'!P24*'7th Semester'!$O$8+F24*$E$8+H24*$G$8+J24*$I$8+L24*$K$8+N24*$M$8+P24*$O$8)/(1stSemester!$E$8+1stSemester!$G$8+1stSemester!$I$8+1stSemester!$K$8+1stSemester!$M$8+1stSemester!$O$8+'2nd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24" s="16" t="str">
        <f t="shared" si="10"/>
        <v>DROPOUT</v>
      </c>
    </row>
    <row r="25" spans="1:22" ht="34.5" customHeight="1">
      <c r="A25" s="9">
        <v>16</v>
      </c>
      <c r="B25" s="10"/>
      <c r="C25" s="11"/>
      <c r="D25" s="10"/>
      <c r="E25" s="28"/>
      <c r="F25" s="12">
        <f t="shared" si="0"/>
        <v>0</v>
      </c>
      <c r="G25" s="28"/>
      <c r="H25" s="12">
        <f t="shared" si="1"/>
        <v>0</v>
      </c>
      <c r="I25" s="28"/>
      <c r="J25" s="12">
        <f t="shared" si="2"/>
        <v>0</v>
      </c>
      <c r="K25" s="28"/>
      <c r="L25" s="12">
        <f t="shared" si="3"/>
        <v>0</v>
      </c>
      <c r="M25" s="29"/>
      <c r="N25" s="12">
        <f t="shared" si="4"/>
        <v>0</v>
      </c>
      <c r="O25" s="29"/>
      <c r="P25" s="12">
        <f t="shared" si="5"/>
        <v>0</v>
      </c>
      <c r="Q25" s="13">
        <f t="shared" si="6"/>
        <v>0</v>
      </c>
      <c r="R25" s="13">
        <f t="shared" si="7"/>
        <v>0</v>
      </c>
      <c r="S25" s="14" t="str">
        <f t="shared" si="8"/>
        <v>F</v>
      </c>
      <c r="T25" s="15">
        <f t="shared" si="9"/>
        <v>0</v>
      </c>
      <c r="U25" s="25">
        <f>(1stSemester!F25*1stSemester!$E$8+1stSemester!H25*1stSemester!$G$8+1stSemester!J25*1stSemester!$I$8+1stSemester!L25*1stSemester!$K$8+1stSemester!N25*1stSemester!$M$8+1stSemester!P25*1stSemester!$O$8+'2nd Semester'!F25*'2nd Semester'!$E$8+'2nd Semester'!H25*'2nd Semester'!$G$8+'2nd Semester'!J25*'2nd Semester'!$I$8+'2nd Semester'!L25*'2nd Semester'!$K$8+'2nd Semester'!N25*'2nd Semester'!$M$8+'2nd Semester'!P25*'2nd Semester'!$O$8+'3rd Semester'!F25*'3rd Semester'!$E$8+'3rd Semester'!H25*'3rd Semester'!$G$8+'3rd Semester'!J25*'3rd Semester'!$I$8+'3rd Semester'!L25*'3rd Semester'!$K$8+'3rd Semester'!N25*'3rd Semester'!$M$8+'3rd Semester'!P25*'3rd Semester'!$O$8+'4th Semester'!F25*'4th Semester'!$E$8+'4th Semester'!H25*'4th Semester'!$G$8+'4th Semester'!J25*'4th Semester'!$I$8+'4th Semester'!L25*'4th Semester'!$K$8+'4th Semester'!N25*'4th Semester'!$M$8+'4th Semester'!P25*'4th Semester'!$O$8+'5th Semester'!F25*'5th Semester'!$E$8+'5th Semester'!H25*'5th Semester'!$G$8+'5th Semester'!J25*'5th Semester'!$I$8+'5th Semester'!L25*'5th Semester'!$K$8+'5th Semester'!N25*'5th Semester'!$M$8+'5th Semester'!P25*'5th Semester'!$O$8+'6th Semester'!F25*'6th Semester'!$E$8+'6th Semester'!H25*'6th Semester'!$G$8+'6th Semester'!J25*'6th Semester'!$I$8+'6th Semester'!L25*'6th Semester'!$K$8+'6th Semester'!N25*'6th Semester'!$M$8+'6th Semester'!P25*'6th Semester'!$O$8+'7th Semester'!F25*'7th Semester'!$E$8+'7th Semester'!H25*'7th Semester'!$G$8+'7th Semester'!J25*'7th Semester'!$I$8+'7th Semester'!L25*'7th Semester'!$K$8+'7th Semester'!N25*'7th Semester'!$M$8+'7th Semester'!P25*'7th Semester'!$O$8+F25*$E$8+H25*$G$8+J25*$I$8+L25*$K$8+N25*$M$8+P25*$O$8)/(1stSemester!$E$8+1stSemester!$G$8+1stSemester!$I$8+1stSemester!$K$8+1stSemester!$M$8+1stSemester!$O$8+'2nd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25" s="16" t="str">
        <f t="shared" si="10"/>
        <v>DROPOUT</v>
      </c>
    </row>
    <row r="26" spans="1:22" ht="34.5" customHeight="1">
      <c r="A26" s="9">
        <v>17</v>
      </c>
      <c r="B26" s="10"/>
      <c r="C26" s="11"/>
      <c r="D26" s="10"/>
      <c r="E26" s="28"/>
      <c r="F26" s="12">
        <f t="shared" si="0"/>
        <v>0</v>
      </c>
      <c r="G26" s="28"/>
      <c r="H26" s="12">
        <f t="shared" si="1"/>
        <v>0</v>
      </c>
      <c r="I26" s="28"/>
      <c r="J26" s="12">
        <f t="shared" si="2"/>
        <v>0</v>
      </c>
      <c r="K26" s="28"/>
      <c r="L26" s="12">
        <f t="shared" si="3"/>
        <v>0</v>
      </c>
      <c r="M26" s="29"/>
      <c r="N26" s="12">
        <f t="shared" si="4"/>
        <v>0</v>
      </c>
      <c r="O26" s="29"/>
      <c r="P26" s="12">
        <f t="shared" si="5"/>
        <v>0</v>
      </c>
      <c r="Q26" s="13">
        <f t="shared" si="6"/>
        <v>0</v>
      </c>
      <c r="R26" s="13">
        <f t="shared" si="7"/>
        <v>0</v>
      </c>
      <c r="S26" s="14" t="str">
        <f t="shared" si="8"/>
        <v>F</v>
      </c>
      <c r="T26" s="15">
        <f t="shared" si="9"/>
        <v>0</v>
      </c>
      <c r="U26" s="25">
        <f>(1stSemester!F26*1stSemester!$E$8+1stSemester!H26*1stSemester!$G$8+1stSemester!J26*1stSemester!$I$8+1stSemester!L26*1stSemester!$K$8+1stSemester!N26*1stSemester!$M$8+1stSemester!P26*1stSemester!$O$8+'2nd Semester'!F26*'2nd Semester'!$E$8+'2nd Semester'!H26*'2nd Semester'!$G$8+'2nd Semester'!J26*'2nd Semester'!$I$8+'2nd Semester'!L26*'2nd Semester'!$K$8+'2nd Semester'!N26*'2nd Semester'!$M$8+'2nd Semester'!P26*'2nd Semester'!$O$8+'3rd Semester'!F26*'3rd Semester'!$E$8+'3rd Semester'!H26*'3rd Semester'!$G$8+'3rd Semester'!J26*'3rd Semester'!$I$8+'3rd Semester'!L26*'3rd Semester'!$K$8+'3rd Semester'!N26*'3rd Semester'!$M$8+'3rd Semester'!P26*'3rd Semester'!$O$8+'4th Semester'!F26*'4th Semester'!$E$8+'4th Semester'!H26*'4th Semester'!$G$8+'4th Semester'!J26*'4th Semester'!$I$8+'4th Semester'!L26*'4th Semester'!$K$8+'4th Semester'!N26*'4th Semester'!$M$8+'4th Semester'!P26*'4th Semester'!$O$8+'5th Semester'!F26*'5th Semester'!$E$8+'5th Semester'!H26*'5th Semester'!$G$8+'5th Semester'!J26*'5th Semester'!$I$8+'5th Semester'!L26*'5th Semester'!$K$8+'5th Semester'!N26*'5th Semester'!$M$8+'5th Semester'!P26*'5th Semester'!$O$8+'6th Semester'!F26*'6th Semester'!$E$8+'6th Semester'!H26*'6th Semester'!$G$8+'6th Semester'!J26*'6th Semester'!$I$8+'6th Semester'!L26*'6th Semester'!$K$8+'6th Semester'!N26*'6th Semester'!$M$8+'6th Semester'!P26*'6th Semester'!$O$8+'7th Semester'!F26*'7th Semester'!$E$8+'7th Semester'!H26*'7th Semester'!$G$8+'7th Semester'!J26*'7th Semester'!$I$8+'7th Semester'!L26*'7th Semester'!$K$8+'7th Semester'!N26*'7th Semester'!$M$8+'7th Semester'!P26*'7th Semester'!$O$8+F26*$E$8+H26*$G$8+J26*$I$8+L26*$K$8+N26*$M$8+P26*$O$8)/(1stSemester!$E$8+1stSemester!$G$8+1stSemester!$I$8+1stSemester!$K$8+1stSemester!$M$8+1stSemester!$O$8+'2nd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26" s="16" t="str">
        <f t="shared" si="10"/>
        <v>DROPOUT</v>
      </c>
    </row>
    <row r="27" spans="1:22" ht="34.5" customHeight="1">
      <c r="A27" s="9">
        <v>18</v>
      </c>
      <c r="B27" s="10"/>
      <c r="C27" s="11"/>
      <c r="D27" s="10"/>
      <c r="E27" s="28"/>
      <c r="F27" s="12">
        <f t="shared" si="0"/>
        <v>0</v>
      </c>
      <c r="G27" s="28"/>
      <c r="H27" s="12">
        <f t="shared" si="1"/>
        <v>0</v>
      </c>
      <c r="I27" s="28"/>
      <c r="J27" s="12">
        <f t="shared" si="2"/>
        <v>0</v>
      </c>
      <c r="K27" s="28"/>
      <c r="L27" s="12">
        <f t="shared" si="3"/>
        <v>0</v>
      </c>
      <c r="M27" s="29"/>
      <c r="N27" s="12">
        <f t="shared" si="4"/>
        <v>0</v>
      </c>
      <c r="O27" s="29"/>
      <c r="P27" s="12">
        <f t="shared" si="5"/>
        <v>0</v>
      </c>
      <c r="Q27" s="13">
        <f t="shared" si="6"/>
        <v>0</v>
      </c>
      <c r="R27" s="13">
        <f t="shared" si="7"/>
        <v>0</v>
      </c>
      <c r="S27" s="14" t="str">
        <f t="shared" si="8"/>
        <v>F</v>
      </c>
      <c r="T27" s="15">
        <f t="shared" si="9"/>
        <v>0</v>
      </c>
      <c r="U27" s="25">
        <f>(1stSemester!F27*1stSemester!$E$8+1stSemester!H27*1stSemester!$G$8+1stSemester!J27*1stSemester!$I$8+1stSemester!L27*1stSemester!$K$8+1stSemester!N27*1stSemester!$M$8+1stSemester!P27*1stSemester!$O$8+'2nd Semester'!F27*'2nd Semester'!$E$8+'2nd Semester'!H27*'2nd Semester'!$G$8+'2nd Semester'!J27*'2nd Semester'!$I$8+'2nd Semester'!L27*'2nd Semester'!$K$8+'2nd Semester'!N27*'2nd Semester'!$M$8+'2nd Semester'!P27*'2nd Semester'!$O$8+'3rd Semester'!F27*'3rd Semester'!$E$8+'3rd Semester'!H27*'3rd Semester'!$G$8+'3rd Semester'!J27*'3rd Semester'!$I$8+'3rd Semester'!L27*'3rd Semester'!$K$8+'3rd Semester'!N27*'3rd Semester'!$M$8+'3rd Semester'!P27*'3rd Semester'!$O$8+'4th Semester'!F27*'4th Semester'!$E$8+'4th Semester'!H27*'4th Semester'!$G$8+'4th Semester'!J27*'4th Semester'!$I$8+'4th Semester'!L27*'4th Semester'!$K$8+'4th Semester'!N27*'4th Semester'!$M$8+'4th Semester'!P27*'4th Semester'!$O$8+'5th Semester'!F27*'5th Semester'!$E$8+'5th Semester'!H27*'5th Semester'!$G$8+'5th Semester'!J27*'5th Semester'!$I$8+'5th Semester'!L27*'5th Semester'!$K$8+'5th Semester'!N27*'5th Semester'!$M$8+'5th Semester'!P27*'5th Semester'!$O$8+'6th Semester'!F27*'6th Semester'!$E$8+'6th Semester'!H27*'6th Semester'!$G$8+'6th Semester'!J27*'6th Semester'!$I$8+'6th Semester'!L27*'6th Semester'!$K$8+'6th Semester'!N27*'6th Semester'!$M$8+'6th Semester'!P27*'6th Semester'!$O$8+'7th Semester'!F27*'7th Semester'!$E$8+'7th Semester'!H27*'7th Semester'!$G$8+'7th Semester'!J27*'7th Semester'!$I$8+'7th Semester'!L27*'7th Semester'!$K$8+'7th Semester'!N27*'7th Semester'!$M$8+'7th Semester'!P27*'7th Semester'!$O$8+F27*$E$8+H27*$G$8+J27*$I$8+L27*$K$8+N27*$M$8+P27*$O$8)/(1stSemester!$E$8+1stSemester!$G$8+1stSemester!$I$8+1stSemester!$K$8+1stSemester!$M$8+1stSemester!$O$8+'2nd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27" s="16" t="str">
        <f t="shared" si="10"/>
        <v>DROPOUT</v>
      </c>
    </row>
    <row r="28" spans="1:22" ht="34.5" customHeight="1">
      <c r="A28" s="9">
        <v>19</v>
      </c>
      <c r="B28" s="10"/>
      <c r="C28" s="11"/>
      <c r="D28" s="10"/>
      <c r="E28" s="28"/>
      <c r="F28" s="12">
        <f t="shared" si="0"/>
        <v>0</v>
      </c>
      <c r="G28" s="28"/>
      <c r="H28" s="12">
        <f t="shared" si="1"/>
        <v>0</v>
      </c>
      <c r="I28" s="28"/>
      <c r="J28" s="12">
        <f t="shared" si="2"/>
        <v>0</v>
      </c>
      <c r="K28" s="28"/>
      <c r="L28" s="12">
        <f t="shared" si="3"/>
        <v>0</v>
      </c>
      <c r="M28" s="29"/>
      <c r="N28" s="12">
        <f t="shared" si="4"/>
        <v>0</v>
      </c>
      <c r="O28" s="29"/>
      <c r="P28" s="12">
        <f t="shared" si="5"/>
        <v>0</v>
      </c>
      <c r="Q28" s="13">
        <f t="shared" si="6"/>
        <v>0</v>
      </c>
      <c r="R28" s="13">
        <f t="shared" si="7"/>
        <v>0</v>
      </c>
      <c r="S28" s="14" t="str">
        <f t="shared" si="8"/>
        <v>F</v>
      </c>
      <c r="T28" s="15">
        <f t="shared" si="9"/>
        <v>0</v>
      </c>
      <c r="U28" s="25">
        <f>(1stSemester!F28*1stSemester!$E$8+1stSemester!H28*1stSemester!$G$8+1stSemester!J28*1stSemester!$I$8+1stSemester!L28*1stSemester!$K$8+1stSemester!N28*1stSemester!$M$8+1stSemester!P28*1stSemester!$O$8+'2nd Semester'!F28*'2nd Semester'!$E$8+'2nd Semester'!H28*'2nd Semester'!$G$8+'2nd Semester'!J28*'2nd Semester'!$I$8+'2nd Semester'!L28*'2nd Semester'!$K$8+'2nd Semester'!N28*'2nd Semester'!$M$8+'2nd Semester'!P28*'2nd Semester'!$O$8+'3rd Semester'!F28*'3rd Semester'!$E$8+'3rd Semester'!H28*'3rd Semester'!$G$8+'3rd Semester'!J28*'3rd Semester'!$I$8+'3rd Semester'!L28*'3rd Semester'!$K$8+'3rd Semester'!N28*'3rd Semester'!$M$8+'3rd Semester'!P28*'3rd Semester'!$O$8+'4th Semester'!F28*'4th Semester'!$E$8+'4th Semester'!H28*'4th Semester'!$G$8+'4th Semester'!J28*'4th Semester'!$I$8+'4th Semester'!L28*'4th Semester'!$K$8+'4th Semester'!N28*'4th Semester'!$M$8+'4th Semester'!P28*'4th Semester'!$O$8+'5th Semester'!F28*'5th Semester'!$E$8+'5th Semester'!H28*'5th Semester'!$G$8+'5th Semester'!J28*'5th Semester'!$I$8+'5th Semester'!L28*'5th Semester'!$K$8+'5th Semester'!N28*'5th Semester'!$M$8+'5th Semester'!P28*'5th Semester'!$O$8+'6th Semester'!F28*'6th Semester'!$E$8+'6th Semester'!H28*'6th Semester'!$G$8+'6th Semester'!J28*'6th Semester'!$I$8+'6th Semester'!L28*'6th Semester'!$K$8+'6th Semester'!N28*'6th Semester'!$M$8+'6th Semester'!P28*'6th Semester'!$O$8+'7th Semester'!F28*'7th Semester'!$E$8+'7th Semester'!H28*'7th Semester'!$G$8+'7th Semester'!J28*'7th Semester'!$I$8+'7th Semester'!L28*'7th Semester'!$K$8+'7th Semester'!N28*'7th Semester'!$M$8+'7th Semester'!P28*'7th Semester'!$O$8+F28*$E$8+H28*$G$8+J28*$I$8+L28*$K$8+N28*$M$8+P28*$O$8)/(1stSemester!$E$8+1stSemester!$G$8+1stSemester!$I$8+1stSemester!$K$8+1stSemester!$M$8+1stSemester!$O$8+'2nd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28" s="16" t="str">
        <f t="shared" si="10"/>
        <v>DROPOUT</v>
      </c>
    </row>
    <row r="29" spans="1:22" ht="34.5" customHeight="1">
      <c r="A29" s="9">
        <v>20</v>
      </c>
      <c r="B29" s="10"/>
      <c r="C29" s="11"/>
      <c r="D29" s="10"/>
      <c r="E29" s="28"/>
      <c r="F29" s="12">
        <f t="shared" si="0"/>
        <v>0</v>
      </c>
      <c r="G29" s="28"/>
      <c r="H29" s="12">
        <f t="shared" si="1"/>
        <v>0</v>
      </c>
      <c r="I29" s="28"/>
      <c r="J29" s="12">
        <f t="shared" si="2"/>
        <v>0</v>
      </c>
      <c r="K29" s="28"/>
      <c r="L29" s="12">
        <f t="shared" si="3"/>
        <v>0</v>
      </c>
      <c r="M29" s="29"/>
      <c r="N29" s="12">
        <f t="shared" si="4"/>
        <v>0</v>
      </c>
      <c r="O29" s="29"/>
      <c r="P29" s="12">
        <f t="shared" si="5"/>
        <v>0</v>
      </c>
      <c r="Q29" s="13">
        <f t="shared" si="6"/>
        <v>0</v>
      </c>
      <c r="R29" s="13">
        <f t="shared" si="7"/>
        <v>0</v>
      </c>
      <c r="S29" s="14" t="str">
        <f t="shared" si="8"/>
        <v>F</v>
      </c>
      <c r="T29" s="15">
        <f t="shared" si="9"/>
        <v>0</v>
      </c>
      <c r="U29" s="25">
        <f>(1stSemester!F29*1stSemester!$E$8+1stSemester!H29*1stSemester!$G$8+1stSemester!J29*1stSemester!$I$8+1stSemester!L29*1stSemester!$K$8+1stSemester!N29*1stSemester!$M$8+1stSemester!P29*1stSemester!$O$8+'2nd Semester'!F29*'2nd Semester'!$E$8+'2nd Semester'!H29*'2nd Semester'!$G$8+'2nd Semester'!J29*'2nd Semester'!$I$8+'2nd Semester'!L29*'2nd Semester'!$K$8+'2nd Semester'!N29*'2nd Semester'!$M$8+'2nd Semester'!P29*'2nd Semester'!$O$8+'3rd Semester'!F29*'3rd Semester'!$E$8+'3rd Semester'!H29*'3rd Semester'!$G$8+'3rd Semester'!J29*'3rd Semester'!$I$8+'3rd Semester'!L29*'3rd Semester'!$K$8+'3rd Semester'!N29*'3rd Semester'!$M$8+'3rd Semester'!P29*'3rd Semester'!$O$8+'4th Semester'!F29*'4th Semester'!$E$8+'4th Semester'!H29*'4th Semester'!$G$8+'4th Semester'!J29*'4th Semester'!$I$8+'4th Semester'!L29*'4th Semester'!$K$8+'4th Semester'!N29*'4th Semester'!$M$8+'4th Semester'!P29*'4th Semester'!$O$8+'5th Semester'!F29*'5th Semester'!$E$8+'5th Semester'!H29*'5th Semester'!$G$8+'5th Semester'!J29*'5th Semester'!$I$8+'5th Semester'!L29*'5th Semester'!$K$8+'5th Semester'!N29*'5th Semester'!$M$8+'5th Semester'!P29*'5th Semester'!$O$8+'6th Semester'!F29*'6th Semester'!$E$8+'6th Semester'!H29*'6th Semester'!$G$8+'6th Semester'!J29*'6th Semester'!$I$8+'6th Semester'!L29*'6th Semester'!$K$8+'6th Semester'!N29*'6th Semester'!$M$8+'6th Semester'!P29*'6th Semester'!$O$8+'7th Semester'!F29*'7th Semester'!$E$8+'7th Semester'!H29*'7th Semester'!$G$8+'7th Semester'!J29*'7th Semester'!$I$8+'7th Semester'!L29*'7th Semester'!$K$8+'7th Semester'!N29*'7th Semester'!$M$8+'7th Semester'!P29*'7th Semester'!$O$8+F29*$E$8+H29*$G$8+J29*$I$8+L29*$K$8+N29*$M$8+P29*$O$8)/(1stSemester!$E$8+1stSemester!$G$8+1stSemester!$I$8+1stSemester!$K$8+1stSemester!$M$8+1stSemester!$O$8+'2nd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29" s="16" t="str">
        <f t="shared" si="10"/>
        <v>DROPOUT</v>
      </c>
    </row>
    <row r="30" spans="1:22" ht="34.5" customHeight="1">
      <c r="A30" s="9">
        <v>21</v>
      </c>
      <c r="B30" s="10"/>
      <c r="C30" s="11"/>
      <c r="D30" s="10"/>
      <c r="E30" s="28"/>
      <c r="F30" s="12">
        <f t="shared" si="0"/>
        <v>0</v>
      </c>
      <c r="G30" s="28"/>
      <c r="H30" s="12">
        <f t="shared" si="1"/>
        <v>0</v>
      </c>
      <c r="I30" s="28"/>
      <c r="J30" s="12">
        <f t="shared" si="2"/>
        <v>0</v>
      </c>
      <c r="K30" s="28"/>
      <c r="L30" s="12">
        <f t="shared" si="3"/>
        <v>0</v>
      </c>
      <c r="M30" s="29"/>
      <c r="N30" s="12">
        <f t="shared" si="4"/>
        <v>0</v>
      </c>
      <c r="O30" s="29"/>
      <c r="P30" s="12">
        <f t="shared" si="5"/>
        <v>0</v>
      </c>
      <c r="Q30" s="13">
        <f t="shared" si="6"/>
        <v>0</v>
      </c>
      <c r="R30" s="13">
        <f t="shared" si="7"/>
        <v>0</v>
      </c>
      <c r="S30" s="14" t="str">
        <f t="shared" si="8"/>
        <v>F</v>
      </c>
      <c r="T30" s="15">
        <f t="shared" si="9"/>
        <v>0</v>
      </c>
      <c r="U30" s="25">
        <f>(1stSemester!F30*1stSemester!$E$8+1stSemester!H30*1stSemester!$G$8+1stSemester!J30*1stSemester!$I$8+1stSemester!L30*1stSemester!$K$8+1stSemester!N30*1stSemester!$M$8+1stSemester!P30*1stSemester!$O$8+'2nd Semester'!F30*'2nd Semester'!$E$8+'2nd Semester'!H30*'2nd Semester'!$G$8+'2nd Semester'!J30*'2nd Semester'!$I$8+'2nd Semester'!L30*'2nd Semester'!$K$8+'2nd Semester'!N30*'2nd Semester'!$M$8+'2nd Semester'!P30*'2nd Semester'!$O$8+'3rd Semester'!F30*'3rd Semester'!$E$8+'3rd Semester'!H30*'3rd Semester'!$G$8+'3rd Semester'!J30*'3rd Semester'!$I$8+'3rd Semester'!L30*'3rd Semester'!$K$8+'3rd Semester'!N30*'3rd Semester'!$M$8+'3rd Semester'!P30*'3rd Semester'!$O$8+'4th Semester'!F30*'4th Semester'!$E$8+'4th Semester'!H30*'4th Semester'!$G$8+'4th Semester'!J30*'4th Semester'!$I$8+'4th Semester'!L30*'4th Semester'!$K$8+'4th Semester'!N30*'4th Semester'!$M$8+'4th Semester'!P30*'4th Semester'!$O$8+'5th Semester'!F30*'5th Semester'!$E$8+'5th Semester'!H30*'5th Semester'!$G$8+'5th Semester'!J30*'5th Semester'!$I$8+'5th Semester'!L30*'5th Semester'!$K$8+'5th Semester'!N30*'5th Semester'!$M$8+'5th Semester'!P30*'5th Semester'!$O$8+'6th Semester'!F30*'6th Semester'!$E$8+'6th Semester'!H30*'6th Semester'!$G$8+'6th Semester'!J30*'6th Semester'!$I$8+'6th Semester'!L30*'6th Semester'!$K$8+'6th Semester'!N30*'6th Semester'!$M$8+'6th Semester'!P30*'6th Semester'!$O$8+'7th Semester'!F30*'7th Semester'!$E$8+'7th Semester'!H30*'7th Semester'!$G$8+'7th Semester'!J30*'7th Semester'!$I$8+'7th Semester'!L30*'7th Semester'!$K$8+'7th Semester'!N30*'7th Semester'!$M$8+'7th Semester'!P30*'7th Semester'!$O$8+F30*$E$8+H30*$G$8+J30*$I$8+L30*$K$8+N30*$M$8+P30*$O$8)/(1stSemester!$E$8+1stSemester!$G$8+1stSemester!$I$8+1stSemester!$K$8+1stSemester!$M$8+1stSemester!$O$8+'2nd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30" s="16" t="str">
        <f t="shared" si="10"/>
        <v>DROPOUT</v>
      </c>
    </row>
    <row r="31" spans="1:22" ht="34.5" customHeight="1">
      <c r="A31" s="9">
        <v>22</v>
      </c>
      <c r="B31" s="10"/>
      <c r="C31" s="11"/>
      <c r="D31" s="10"/>
      <c r="E31" s="28"/>
      <c r="F31" s="12">
        <f t="shared" si="0"/>
        <v>0</v>
      </c>
      <c r="G31" s="28"/>
      <c r="H31" s="12">
        <f t="shared" si="1"/>
        <v>0</v>
      </c>
      <c r="I31" s="28"/>
      <c r="J31" s="12">
        <f t="shared" si="2"/>
        <v>0</v>
      </c>
      <c r="K31" s="28"/>
      <c r="L31" s="12">
        <f t="shared" si="3"/>
        <v>0</v>
      </c>
      <c r="M31" s="29"/>
      <c r="N31" s="12">
        <f t="shared" si="4"/>
        <v>0</v>
      </c>
      <c r="O31" s="29"/>
      <c r="P31" s="12">
        <f t="shared" si="5"/>
        <v>0</v>
      </c>
      <c r="Q31" s="13">
        <f t="shared" si="6"/>
        <v>0</v>
      </c>
      <c r="R31" s="13">
        <f t="shared" si="7"/>
        <v>0</v>
      </c>
      <c r="S31" s="14" t="str">
        <f t="shared" si="8"/>
        <v>F</v>
      </c>
      <c r="T31" s="15">
        <f t="shared" si="9"/>
        <v>0</v>
      </c>
      <c r="U31" s="25">
        <f>(1stSemester!F31*1stSemester!$E$8+1stSemester!H31*1stSemester!$G$8+1stSemester!J31*1stSemester!$I$8+1stSemester!L31*1stSemester!$K$8+1stSemester!N31*1stSemester!$M$8+1stSemester!P31*1stSemester!$O$8+'2nd Semester'!F31*'2nd Semester'!$E$8+'2nd Semester'!H31*'2nd Semester'!$G$8+'2nd Semester'!J31*'2nd Semester'!$I$8+'2nd Semester'!L31*'2nd Semester'!$K$8+'2nd Semester'!N31*'2nd Semester'!$M$8+'2nd Semester'!P31*'2nd Semester'!$O$8+'3rd Semester'!F31*'3rd Semester'!$E$8+'3rd Semester'!H31*'3rd Semester'!$G$8+'3rd Semester'!J31*'3rd Semester'!$I$8+'3rd Semester'!L31*'3rd Semester'!$K$8+'3rd Semester'!N31*'3rd Semester'!$M$8+'3rd Semester'!P31*'3rd Semester'!$O$8+'4th Semester'!F31*'4th Semester'!$E$8+'4th Semester'!H31*'4th Semester'!$G$8+'4th Semester'!J31*'4th Semester'!$I$8+'4th Semester'!L31*'4th Semester'!$K$8+'4th Semester'!N31*'4th Semester'!$M$8+'4th Semester'!P31*'4th Semester'!$O$8+'5th Semester'!F31*'5th Semester'!$E$8+'5th Semester'!H31*'5th Semester'!$G$8+'5th Semester'!J31*'5th Semester'!$I$8+'5th Semester'!L31*'5th Semester'!$K$8+'5th Semester'!N31*'5th Semester'!$M$8+'5th Semester'!P31*'5th Semester'!$O$8+'6th Semester'!F31*'6th Semester'!$E$8+'6th Semester'!H31*'6th Semester'!$G$8+'6th Semester'!J31*'6th Semester'!$I$8+'6th Semester'!L31*'6th Semester'!$K$8+'6th Semester'!N31*'6th Semester'!$M$8+'6th Semester'!P31*'6th Semester'!$O$8+'7th Semester'!F31*'7th Semester'!$E$8+'7th Semester'!H31*'7th Semester'!$G$8+'7th Semester'!J31*'7th Semester'!$I$8+'7th Semester'!L31*'7th Semester'!$K$8+'7th Semester'!N31*'7th Semester'!$M$8+'7th Semester'!P31*'7th Semester'!$O$8+F31*$E$8+H31*$G$8+J31*$I$8+L31*$K$8+N31*$M$8+P31*$O$8)/(1stSemester!$E$8+1stSemester!$G$8+1stSemester!$I$8+1stSemester!$K$8+1stSemester!$M$8+1stSemester!$O$8+'2nd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31" s="16" t="str">
        <f t="shared" si="10"/>
        <v>DROPOUT</v>
      </c>
    </row>
    <row r="32" spans="1:22" ht="34.5" customHeight="1">
      <c r="A32" s="9">
        <v>23</v>
      </c>
      <c r="B32" s="10"/>
      <c r="C32" s="11"/>
      <c r="D32" s="10"/>
      <c r="E32" s="28"/>
      <c r="F32" s="12">
        <f t="shared" si="0"/>
        <v>0</v>
      </c>
      <c r="G32" s="28"/>
      <c r="H32" s="12">
        <f t="shared" si="1"/>
        <v>0</v>
      </c>
      <c r="I32" s="28"/>
      <c r="J32" s="12">
        <f t="shared" si="2"/>
        <v>0</v>
      </c>
      <c r="K32" s="28"/>
      <c r="L32" s="12">
        <f t="shared" si="3"/>
        <v>0</v>
      </c>
      <c r="M32" s="29"/>
      <c r="N32" s="12">
        <f t="shared" si="4"/>
        <v>0</v>
      </c>
      <c r="O32" s="29"/>
      <c r="P32" s="12">
        <f t="shared" si="5"/>
        <v>0</v>
      </c>
      <c r="Q32" s="13">
        <f t="shared" si="6"/>
        <v>0</v>
      </c>
      <c r="R32" s="13">
        <f t="shared" si="7"/>
        <v>0</v>
      </c>
      <c r="S32" s="14" t="str">
        <f t="shared" si="8"/>
        <v>F</v>
      </c>
      <c r="T32" s="15">
        <f t="shared" si="9"/>
        <v>0</v>
      </c>
      <c r="U32" s="25">
        <f>(1stSemester!F32*1stSemester!$E$8+1stSemester!H32*1stSemester!$G$8+1stSemester!J32*1stSemester!$I$8+1stSemester!L32*1stSemester!$K$8+1stSemester!N32*1stSemester!$M$8+1stSemester!P32*1stSemester!$O$8+'2nd Semester'!F32*'2nd Semester'!$E$8+'2nd Semester'!H32*'2nd Semester'!$G$8+'2nd Semester'!J32*'2nd Semester'!$I$8+'2nd Semester'!L32*'2nd Semester'!$K$8+'2nd Semester'!N32*'2nd Semester'!$M$8+'2nd Semester'!P32*'2nd Semester'!$O$8+'3rd Semester'!F32*'3rd Semester'!$E$8+'3rd Semester'!H32*'3rd Semester'!$G$8+'3rd Semester'!J32*'3rd Semester'!$I$8+'3rd Semester'!L32*'3rd Semester'!$K$8+'3rd Semester'!N32*'3rd Semester'!$M$8+'3rd Semester'!P32*'3rd Semester'!$O$8+'4th Semester'!F32*'4th Semester'!$E$8+'4th Semester'!H32*'4th Semester'!$G$8+'4th Semester'!J32*'4th Semester'!$I$8+'4th Semester'!L32*'4th Semester'!$K$8+'4th Semester'!N32*'4th Semester'!$M$8+'4th Semester'!P32*'4th Semester'!$O$8+'5th Semester'!F32*'5th Semester'!$E$8+'5th Semester'!H32*'5th Semester'!$G$8+'5th Semester'!J32*'5th Semester'!$I$8+'5th Semester'!L32*'5th Semester'!$K$8+'5th Semester'!N32*'5th Semester'!$M$8+'5th Semester'!P32*'5th Semester'!$O$8+'6th Semester'!F32*'6th Semester'!$E$8+'6th Semester'!H32*'6th Semester'!$G$8+'6th Semester'!J32*'6th Semester'!$I$8+'6th Semester'!L32*'6th Semester'!$K$8+'6th Semester'!N32*'6th Semester'!$M$8+'6th Semester'!P32*'6th Semester'!$O$8+'7th Semester'!F32*'7th Semester'!$E$8+'7th Semester'!H32*'7th Semester'!$G$8+'7th Semester'!J32*'7th Semester'!$I$8+'7th Semester'!L32*'7th Semester'!$K$8+'7th Semester'!N32*'7th Semester'!$M$8+'7th Semester'!P32*'7th Semester'!$O$8+F32*$E$8+H32*$G$8+J32*$I$8+L32*$K$8+N32*$M$8+P32*$O$8)/(1stSemester!$E$8+1stSemester!$G$8+1stSemester!$I$8+1stSemester!$K$8+1stSemester!$M$8+1stSemester!$O$8+'2nd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32" s="16" t="str">
        <f t="shared" si="10"/>
        <v>DROPOUT</v>
      </c>
    </row>
    <row r="33" spans="1:22" ht="34.5" customHeight="1">
      <c r="A33" s="9">
        <v>24</v>
      </c>
      <c r="B33" s="10"/>
      <c r="C33" s="11"/>
      <c r="D33" s="10"/>
      <c r="E33" s="28"/>
      <c r="F33" s="12">
        <f t="shared" si="0"/>
        <v>0</v>
      </c>
      <c r="G33" s="28"/>
      <c r="H33" s="12">
        <f t="shared" si="1"/>
        <v>0</v>
      </c>
      <c r="I33" s="28"/>
      <c r="J33" s="12">
        <f t="shared" si="2"/>
        <v>0</v>
      </c>
      <c r="K33" s="28"/>
      <c r="L33" s="12">
        <f t="shared" si="3"/>
        <v>0</v>
      </c>
      <c r="M33" s="29"/>
      <c r="N33" s="12">
        <f t="shared" si="4"/>
        <v>0</v>
      </c>
      <c r="O33" s="29"/>
      <c r="P33" s="12">
        <f t="shared" si="5"/>
        <v>0</v>
      </c>
      <c r="Q33" s="13">
        <f t="shared" si="6"/>
        <v>0</v>
      </c>
      <c r="R33" s="13">
        <f t="shared" si="7"/>
        <v>0</v>
      </c>
      <c r="S33" s="14" t="str">
        <f t="shared" si="8"/>
        <v>F</v>
      </c>
      <c r="T33" s="15">
        <f t="shared" si="9"/>
        <v>0</v>
      </c>
      <c r="U33" s="25">
        <f>(1stSemester!F33*1stSemester!$E$8+1stSemester!H33*1stSemester!$G$8+1stSemester!J33*1stSemester!$I$8+1stSemester!L33*1stSemester!$K$8+1stSemester!N33*1stSemester!$M$8+1stSemester!P33*1stSemester!$O$8+'2nd Semester'!F33*'2nd Semester'!$E$8+'2nd Semester'!H33*'2nd Semester'!$G$8+'2nd Semester'!J33*'2nd Semester'!$I$8+'2nd Semester'!L33*'2nd Semester'!$K$8+'2nd Semester'!N33*'2nd Semester'!$M$8+'2nd Semester'!P33*'2nd Semester'!$O$8+'3rd Semester'!F33*'3rd Semester'!$E$8+'3rd Semester'!H33*'3rd Semester'!$G$8+'3rd Semester'!J33*'3rd Semester'!$I$8+'3rd Semester'!L33*'3rd Semester'!$K$8+'3rd Semester'!N33*'3rd Semester'!$M$8+'3rd Semester'!P33*'3rd Semester'!$O$8+'4th Semester'!F33*'4th Semester'!$E$8+'4th Semester'!H33*'4th Semester'!$G$8+'4th Semester'!J33*'4th Semester'!$I$8+'4th Semester'!L33*'4th Semester'!$K$8+'4th Semester'!N33*'4th Semester'!$M$8+'4th Semester'!P33*'4th Semester'!$O$8+'5th Semester'!F33*'5th Semester'!$E$8+'5th Semester'!H33*'5th Semester'!$G$8+'5th Semester'!J33*'5th Semester'!$I$8+'5th Semester'!L33*'5th Semester'!$K$8+'5th Semester'!N33*'5th Semester'!$M$8+'5th Semester'!P33*'5th Semester'!$O$8+'6th Semester'!F33*'6th Semester'!$E$8+'6th Semester'!H33*'6th Semester'!$G$8+'6th Semester'!J33*'6th Semester'!$I$8+'6th Semester'!L33*'6th Semester'!$K$8+'6th Semester'!N33*'6th Semester'!$M$8+'6th Semester'!P33*'6th Semester'!$O$8+'7th Semester'!F33*'7th Semester'!$E$8+'7th Semester'!H33*'7th Semester'!$G$8+'7th Semester'!J33*'7th Semester'!$I$8+'7th Semester'!L33*'7th Semester'!$K$8+'7th Semester'!N33*'7th Semester'!$M$8+'7th Semester'!P33*'7th Semester'!$O$8+F33*$E$8+H33*$G$8+J33*$I$8+L33*$K$8+N33*$M$8+P33*$O$8)/(1stSemester!$E$8+1stSemester!$G$8+1stSemester!$I$8+1stSemester!$K$8+1stSemester!$M$8+1stSemester!$O$8+'2nd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33" s="16" t="str">
        <f t="shared" si="10"/>
        <v>DROPOUT</v>
      </c>
    </row>
    <row r="34" spans="1:22" ht="34.5" customHeight="1">
      <c r="A34" s="9">
        <v>25</v>
      </c>
      <c r="B34" s="10"/>
      <c r="C34" s="11"/>
      <c r="D34" s="10"/>
      <c r="E34" s="28"/>
      <c r="F34" s="12">
        <f t="shared" si="0"/>
        <v>0</v>
      </c>
      <c r="G34" s="28"/>
      <c r="H34" s="12">
        <f t="shared" si="1"/>
        <v>0</v>
      </c>
      <c r="I34" s="28"/>
      <c r="J34" s="12">
        <f t="shared" si="2"/>
        <v>0</v>
      </c>
      <c r="K34" s="28"/>
      <c r="L34" s="12">
        <f t="shared" si="3"/>
        <v>0</v>
      </c>
      <c r="M34" s="29"/>
      <c r="N34" s="12">
        <f t="shared" si="4"/>
        <v>0</v>
      </c>
      <c r="O34" s="29"/>
      <c r="P34" s="12">
        <f t="shared" si="5"/>
        <v>0</v>
      </c>
      <c r="Q34" s="13">
        <f t="shared" si="6"/>
        <v>0</v>
      </c>
      <c r="R34" s="13">
        <f t="shared" si="7"/>
        <v>0</v>
      </c>
      <c r="S34" s="14" t="str">
        <f t="shared" si="8"/>
        <v>F</v>
      </c>
      <c r="T34" s="15">
        <f t="shared" si="9"/>
        <v>0</v>
      </c>
      <c r="U34" s="25">
        <f>(1stSemester!F34*1stSemester!$E$8+1stSemester!H34*1stSemester!$G$8+1stSemester!J34*1stSemester!$I$8+1stSemester!L34*1stSemester!$K$8+1stSemester!N34*1stSemester!$M$8+1stSemester!P34*1stSemester!$O$8+'2nd Semester'!F34*'2nd Semester'!$E$8+'2nd Semester'!H34*'2nd Semester'!$G$8+'2nd Semester'!J34*'2nd Semester'!$I$8+'2nd Semester'!L34*'2nd Semester'!$K$8+'2nd Semester'!N34*'2nd Semester'!$M$8+'2nd Semester'!P34*'2nd Semester'!$O$8+'3rd Semester'!F34*'3rd Semester'!$E$8+'3rd Semester'!H34*'3rd Semester'!$G$8+'3rd Semester'!J34*'3rd Semester'!$I$8+'3rd Semester'!L34*'3rd Semester'!$K$8+'3rd Semester'!N34*'3rd Semester'!$M$8+'3rd Semester'!P34*'3rd Semester'!$O$8+'4th Semester'!F34*'4th Semester'!$E$8+'4th Semester'!H34*'4th Semester'!$G$8+'4th Semester'!J34*'4th Semester'!$I$8+'4th Semester'!L34*'4th Semester'!$K$8+'4th Semester'!N34*'4th Semester'!$M$8+'4th Semester'!P34*'4th Semester'!$O$8+'5th Semester'!F34*'5th Semester'!$E$8+'5th Semester'!H34*'5th Semester'!$G$8+'5th Semester'!J34*'5th Semester'!$I$8+'5th Semester'!L34*'5th Semester'!$K$8+'5th Semester'!N34*'5th Semester'!$M$8+'5th Semester'!P34*'5th Semester'!$O$8+'6th Semester'!F34*'6th Semester'!$E$8+'6th Semester'!H34*'6th Semester'!$G$8+'6th Semester'!J34*'6th Semester'!$I$8+'6th Semester'!L34*'6th Semester'!$K$8+'6th Semester'!N34*'6th Semester'!$M$8+'6th Semester'!P34*'6th Semester'!$O$8+'7th Semester'!F34*'7th Semester'!$E$8+'7th Semester'!H34*'7th Semester'!$G$8+'7th Semester'!J34*'7th Semester'!$I$8+'7th Semester'!L34*'7th Semester'!$K$8+'7th Semester'!N34*'7th Semester'!$M$8+'7th Semester'!P34*'7th Semester'!$O$8+F34*$E$8+H34*$G$8+J34*$I$8+L34*$K$8+N34*$M$8+P34*$O$8)/(1stSemester!$E$8+1stSemester!$G$8+1stSemester!$I$8+1stSemester!$K$8+1stSemester!$M$8+1stSemester!$O$8+'2nd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34" s="16" t="str">
        <f t="shared" si="10"/>
        <v>DROPOUT</v>
      </c>
    </row>
    <row r="35" spans="1:22" ht="34.5" customHeight="1">
      <c r="A35" s="9">
        <v>26</v>
      </c>
      <c r="B35" s="10"/>
      <c r="C35" s="11"/>
      <c r="D35" s="10"/>
      <c r="E35" s="28"/>
      <c r="F35" s="12">
        <f t="shared" si="0"/>
        <v>0</v>
      </c>
      <c r="G35" s="28"/>
      <c r="H35" s="12">
        <f t="shared" si="1"/>
        <v>0</v>
      </c>
      <c r="I35" s="28"/>
      <c r="J35" s="12">
        <f t="shared" si="2"/>
        <v>0</v>
      </c>
      <c r="K35" s="28"/>
      <c r="L35" s="12">
        <f t="shared" si="3"/>
        <v>0</v>
      </c>
      <c r="M35" s="29"/>
      <c r="N35" s="12">
        <f t="shared" si="4"/>
        <v>0</v>
      </c>
      <c r="O35" s="29"/>
      <c r="P35" s="12">
        <f t="shared" si="5"/>
        <v>0</v>
      </c>
      <c r="Q35" s="13">
        <f t="shared" si="6"/>
        <v>0</v>
      </c>
      <c r="R35" s="13">
        <f t="shared" si="7"/>
        <v>0</v>
      </c>
      <c r="S35" s="14" t="str">
        <f t="shared" si="8"/>
        <v>F</v>
      </c>
      <c r="T35" s="15">
        <f t="shared" si="9"/>
        <v>0</v>
      </c>
      <c r="U35" s="25">
        <f>(1stSemester!F35*1stSemester!$E$8+1stSemester!H35*1stSemester!$G$8+1stSemester!J35*1stSemester!$I$8+1stSemester!L35*1stSemester!$K$8+1stSemester!N35*1stSemester!$M$8+1stSemester!P35*1stSemester!$O$8+'2nd Semester'!F35*'2nd Semester'!$E$8+'2nd Semester'!H35*'2nd Semester'!$G$8+'2nd Semester'!J35*'2nd Semester'!$I$8+'2nd Semester'!L35*'2nd Semester'!$K$8+'2nd Semester'!N35*'2nd Semester'!$M$8+'2nd Semester'!P35*'2nd Semester'!$O$8+'3rd Semester'!F35*'3rd Semester'!$E$8+'3rd Semester'!H35*'3rd Semester'!$G$8+'3rd Semester'!J35*'3rd Semester'!$I$8+'3rd Semester'!L35*'3rd Semester'!$K$8+'3rd Semester'!N35*'3rd Semester'!$M$8+'3rd Semester'!P35*'3rd Semester'!$O$8+'4th Semester'!F35*'4th Semester'!$E$8+'4th Semester'!H35*'4th Semester'!$G$8+'4th Semester'!J35*'4th Semester'!$I$8+'4th Semester'!L35*'4th Semester'!$K$8+'4th Semester'!N35*'4th Semester'!$M$8+'4th Semester'!P35*'4th Semester'!$O$8+'5th Semester'!F35*'5th Semester'!$E$8+'5th Semester'!H35*'5th Semester'!$G$8+'5th Semester'!J35*'5th Semester'!$I$8+'5th Semester'!L35*'5th Semester'!$K$8+'5th Semester'!N35*'5th Semester'!$M$8+'5th Semester'!P35*'5th Semester'!$O$8+'6th Semester'!F35*'6th Semester'!$E$8+'6th Semester'!H35*'6th Semester'!$G$8+'6th Semester'!J35*'6th Semester'!$I$8+'6th Semester'!L35*'6th Semester'!$K$8+'6th Semester'!N35*'6th Semester'!$M$8+'6th Semester'!P35*'6th Semester'!$O$8+'7th Semester'!F35*'7th Semester'!$E$8+'7th Semester'!H35*'7th Semester'!$G$8+'7th Semester'!J35*'7th Semester'!$I$8+'7th Semester'!L35*'7th Semester'!$K$8+'7th Semester'!N35*'7th Semester'!$M$8+'7th Semester'!P35*'7th Semester'!$O$8+F35*$E$8+H35*$G$8+J35*$I$8+L35*$K$8+N35*$M$8+P35*$O$8)/(1stSemester!$E$8+1stSemester!$G$8+1stSemester!$I$8+1stSemester!$K$8+1stSemester!$M$8+1stSemester!$O$8+'2nd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35" s="16" t="str">
        <f t="shared" si="10"/>
        <v>DROPOUT</v>
      </c>
    </row>
    <row r="36" spans="1:22" ht="34.5" customHeight="1">
      <c r="A36" s="9">
        <v>27</v>
      </c>
      <c r="B36" s="10"/>
      <c r="C36" s="11"/>
      <c r="D36" s="10"/>
      <c r="E36" s="28"/>
      <c r="F36" s="12">
        <f t="shared" si="0"/>
        <v>0</v>
      </c>
      <c r="G36" s="28"/>
      <c r="H36" s="12">
        <f t="shared" si="1"/>
        <v>0</v>
      </c>
      <c r="I36" s="28"/>
      <c r="J36" s="12">
        <f t="shared" si="2"/>
        <v>0</v>
      </c>
      <c r="K36" s="28"/>
      <c r="L36" s="12">
        <f t="shared" si="3"/>
        <v>0</v>
      </c>
      <c r="M36" s="29"/>
      <c r="N36" s="12">
        <f t="shared" si="4"/>
        <v>0</v>
      </c>
      <c r="O36" s="29"/>
      <c r="P36" s="12">
        <f t="shared" si="5"/>
        <v>0</v>
      </c>
      <c r="Q36" s="13">
        <f t="shared" si="6"/>
        <v>0</v>
      </c>
      <c r="R36" s="13">
        <f t="shared" si="7"/>
        <v>0</v>
      </c>
      <c r="S36" s="14" t="str">
        <f t="shared" si="8"/>
        <v>F</v>
      </c>
      <c r="T36" s="15">
        <f t="shared" si="9"/>
        <v>0</v>
      </c>
      <c r="U36" s="25">
        <f>(1stSemester!F36*1stSemester!$E$8+1stSemester!H36*1stSemester!$G$8+1stSemester!J36*1stSemester!$I$8+1stSemester!L36*1stSemester!$K$8+1stSemester!N36*1stSemester!$M$8+1stSemester!P36*1stSemester!$O$8+'2nd Semester'!F36*'2nd Semester'!$E$8+'2nd Semester'!H36*'2nd Semester'!$G$8+'2nd Semester'!J36*'2nd Semester'!$I$8+'2nd Semester'!L36*'2nd Semester'!$K$8+'2nd Semester'!N36*'2nd Semester'!$M$8+'2nd Semester'!P36*'2nd Semester'!$O$8+'3rd Semester'!F36*'3rd Semester'!$E$8+'3rd Semester'!H36*'3rd Semester'!$G$8+'3rd Semester'!J36*'3rd Semester'!$I$8+'3rd Semester'!L36*'3rd Semester'!$K$8+'3rd Semester'!N36*'3rd Semester'!$M$8+'3rd Semester'!P36*'3rd Semester'!$O$8+'4th Semester'!F36*'4th Semester'!$E$8+'4th Semester'!H36*'4th Semester'!$G$8+'4th Semester'!J36*'4th Semester'!$I$8+'4th Semester'!L36*'4th Semester'!$K$8+'4th Semester'!N36*'4th Semester'!$M$8+'4th Semester'!P36*'4th Semester'!$O$8+'5th Semester'!F36*'5th Semester'!$E$8+'5th Semester'!H36*'5th Semester'!$G$8+'5th Semester'!J36*'5th Semester'!$I$8+'5th Semester'!L36*'5th Semester'!$K$8+'5th Semester'!N36*'5th Semester'!$M$8+'5th Semester'!P36*'5th Semester'!$O$8+'6th Semester'!F36*'6th Semester'!$E$8+'6th Semester'!H36*'6th Semester'!$G$8+'6th Semester'!J36*'6th Semester'!$I$8+'6th Semester'!L36*'6th Semester'!$K$8+'6th Semester'!N36*'6th Semester'!$M$8+'6th Semester'!P36*'6th Semester'!$O$8+'7th Semester'!F36*'7th Semester'!$E$8+'7th Semester'!H36*'7th Semester'!$G$8+'7th Semester'!J36*'7th Semester'!$I$8+'7th Semester'!L36*'7th Semester'!$K$8+'7th Semester'!N36*'7th Semester'!$M$8+'7th Semester'!P36*'7th Semester'!$O$8+F36*$E$8+H36*$G$8+J36*$I$8+L36*$K$8+N36*$M$8+P36*$O$8)/(1stSemester!$E$8+1stSemester!$G$8+1stSemester!$I$8+1stSemester!$K$8+1stSemester!$M$8+1stSemester!$O$8+'2nd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36" s="16" t="str">
        <f t="shared" si="10"/>
        <v>DROPOUT</v>
      </c>
    </row>
    <row r="37" spans="1:22" ht="34.5" customHeight="1">
      <c r="A37" s="9">
        <v>28</v>
      </c>
      <c r="B37" s="10"/>
      <c r="C37" s="11"/>
      <c r="D37" s="10"/>
      <c r="E37" s="28"/>
      <c r="F37" s="12">
        <f t="shared" si="0"/>
        <v>0</v>
      </c>
      <c r="G37" s="28"/>
      <c r="H37" s="12">
        <f t="shared" si="1"/>
        <v>0</v>
      </c>
      <c r="I37" s="28"/>
      <c r="J37" s="12">
        <f t="shared" si="2"/>
        <v>0</v>
      </c>
      <c r="K37" s="28"/>
      <c r="L37" s="12">
        <f t="shared" si="3"/>
        <v>0</v>
      </c>
      <c r="M37" s="29"/>
      <c r="N37" s="12">
        <f t="shared" si="4"/>
        <v>0</v>
      </c>
      <c r="O37" s="29"/>
      <c r="P37" s="12">
        <f t="shared" si="5"/>
        <v>0</v>
      </c>
      <c r="Q37" s="13">
        <f t="shared" si="6"/>
        <v>0</v>
      </c>
      <c r="R37" s="13">
        <f t="shared" si="7"/>
        <v>0</v>
      </c>
      <c r="S37" s="14" t="str">
        <f t="shared" si="8"/>
        <v>F</v>
      </c>
      <c r="T37" s="15">
        <f t="shared" si="9"/>
        <v>0</v>
      </c>
      <c r="U37" s="25">
        <f>(1stSemester!F37*1stSemester!$E$8+1stSemester!H37*1stSemester!$G$8+1stSemester!J37*1stSemester!$I$8+1stSemester!L37*1stSemester!$K$8+1stSemester!N37*1stSemester!$M$8+1stSemester!P37*1stSemester!$O$8+'2nd Semester'!F37*'2nd Semester'!$E$8+'2nd Semester'!H37*'2nd Semester'!$G$8+'2nd Semester'!J37*'2nd Semester'!$I$8+'2nd Semester'!L37*'2nd Semester'!$K$8+'2nd Semester'!N37*'2nd Semester'!$M$8+'2nd Semester'!P37*'2nd Semester'!$O$8+'3rd Semester'!F37*'3rd Semester'!$E$8+'3rd Semester'!H37*'3rd Semester'!$G$8+'3rd Semester'!J37*'3rd Semester'!$I$8+'3rd Semester'!L37*'3rd Semester'!$K$8+'3rd Semester'!N37*'3rd Semester'!$M$8+'3rd Semester'!P37*'3rd Semester'!$O$8+'4th Semester'!F37*'4th Semester'!$E$8+'4th Semester'!H37*'4th Semester'!$G$8+'4th Semester'!J37*'4th Semester'!$I$8+'4th Semester'!L37*'4th Semester'!$K$8+'4th Semester'!N37*'4th Semester'!$M$8+'4th Semester'!P37*'4th Semester'!$O$8+'5th Semester'!F37*'5th Semester'!$E$8+'5th Semester'!H37*'5th Semester'!$G$8+'5th Semester'!J37*'5th Semester'!$I$8+'5th Semester'!L37*'5th Semester'!$K$8+'5th Semester'!N37*'5th Semester'!$M$8+'5th Semester'!P37*'5th Semester'!$O$8+'6th Semester'!F37*'6th Semester'!$E$8+'6th Semester'!H37*'6th Semester'!$G$8+'6th Semester'!J37*'6th Semester'!$I$8+'6th Semester'!L37*'6th Semester'!$K$8+'6th Semester'!N37*'6th Semester'!$M$8+'6th Semester'!P37*'6th Semester'!$O$8+'7th Semester'!F37*'7th Semester'!$E$8+'7th Semester'!H37*'7th Semester'!$G$8+'7th Semester'!J37*'7th Semester'!$I$8+'7th Semester'!L37*'7th Semester'!$K$8+'7th Semester'!N37*'7th Semester'!$M$8+'7th Semester'!P37*'7th Semester'!$O$8+F37*$E$8+H37*$G$8+J37*$I$8+L37*$K$8+N37*$M$8+P37*$O$8)/(1stSemester!$E$8+1stSemester!$G$8+1stSemester!$I$8+1stSemester!$K$8+1stSemester!$M$8+1stSemester!$O$8+'2nd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37" s="16" t="str">
        <f t="shared" si="10"/>
        <v>DROPOUT</v>
      </c>
    </row>
    <row r="38" spans="1:22" ht="34.5" customHeight="1">
      <c r="A38" s="9">
        <v>29</v>
      </c>
      <c r="B38" s="10"/>
      <c r="C38" s="11"/>
      <c r="D38" s="10"/>
      <c r="E38" s="28"/>
      <c r="F38" s="12">
        <f t="shared" si="0"/>
        <v>0</v>
      </c>
      <c r="G38" s="28"/>
      <c r="H38" s="12">
        <f t="shared" si="1"/>
        <v>0</v>
      </c>
      <c r="I38" s="28"/>
      <c r="J38" s="12">
        <f t="shared" si="2"/>
        <v>0</v>
      </c>
      <c r="K38" s="28"/>
      <c r="L38" s="12">
        <f t="shared" si="3"/>
        <v>0</v>
      </c>
      <c r="M38" s="29"/>
      <c r="N38" s="12">
        <f t="shared" si="4"/>
        <v>0</v>
      </c>
      <c r="O38" s="29"/>
      <c r="P38" s="12">
        <f t="shared" si="5"/>
        <v>0</v>
      </c>
      <c r="Q38" s="13">
        <f t="shared" si="6"/>
        <v>0</v>
      </c>
      <c r="R38" s="13">
        <f t="shared" si="7"/>
        <v>0</v>
      </c>
      <c r="S38" s="14" t="str">
        <f t="shared" si="8"/>
        <v>F</v>
      </c>
      <c r="T38" s="15">
        <f t="shared" si="9"/>
        <v>0</v>
      </c>
      <c r="U38" s="25">
        <f>(1stSemester!F38*1stSemester!$E$8+1stSemester!H38*1stSemester!$G$8+1stSemester!J38*1stSemester!$I$8+1stSemester!L38*1stSemester!$K$8+1stSemester!N38*1stSemester!$M$8+1stSemester!P38*1stSemester!$O$8+'2nd Semester'!F38*'2nd Semester'!$E$8+'2nd Semester'!H38*'2nd Semester'!$G$8+'2nd Semester'!J38*'2nd Semester'!$I$8+'2nd Semester'!L38*'2nd Semester'!$K$8+'2nd Semester'!N38*'2nd Semester'!$M$8+'2nd Semester'!P38*'2nd Semester'!$O$8+'3rd Semester'!F38*'3rd Semester'!$E$8+'3rd Semester'!H38*'3rd Semester'!$G$8+'3rd Semester'!J38*'3rd Semester'!$I$8+'3rd Semester'!L38*'3rd Semester'!$K$8+'3rd Semester'!N38*'3rd Semester'!$M$8+'3rd Semester'!P38*'3rd Semester'!$O$8+'4th Semester'!F38*'4th Semester'!$E$8+'4th Semester'!H38*'4th Semester'!$G$8+'4th Semester'!J38*'4th Semester'!$I$8+'4th Semester'!L38*'4th Semester'!$K$8+'4th Semester'!N38*'4th Semester'!$M$8+'4th Semester'!P38*'4th Semester'!$O$8+'5th Semester'!F38*'5th Semester'!$E$8+'5th Semester'!H38*'5th Semester'!$G$8+'5th Semester'!J38*'5th Semester'!$I$8+'5th Semester'!L38*'5th Semester'!$K$8+'5th Semester'!N38*'5th Semester'!$M$8+'5th Semester'!P38*'5th Semester'!$O$8+'6th Semester'!F38*'6th Semester'!$E$8+'6th Semester'!H38*'6th Semester'!$G$8+'6th Semester'!J38*'6th Semester'!$I$8+'6th Semester'!L38*'6th Semester'!$K$8+'6th Semester'!N38*'6th Semester'!$M$8+'6th Semester'!P38*'6th Semester'!$O$8+'7th Semester'!F38*'7th Semester'!$E$8+'7th Semester'!H38*'7th Semester'!$G$8+'7th Semester'!J38*'7th Semester'!$I$8+'7th Semester'!L38*'7th Semester'!$K$8+'7th Semester'!N38*'7th Semester'!$M$8+'7th Semester'!P38*'7th Semester'!$O$8+F38*$E$8+H38*$G$8+J38*$I$8+L38*$K$8+N38*$M$8+P38*$O$8)/(1stSemester!$E$8+1stSemester!$G$8+1stSemester!$I$8+1stSemester!$K$8+1stSemester!$M$8+1stSemester!$O$8+'2nd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38" s="16" t="str">
        <f t="shared" si="10"/>
        <v>DROPOUT</v>
      </c>
    </row>
    <row r="39" spans="1:22" ht="34.5" customHeight="1">
      <c r="A39" s="9">
        <v>30</v>
      </c>
      <c r="B39" s="10"/>
      <c r="C39" s="11"/>
      <c r="D39" s="10"/>
      <c r="E39" s="28"/>
      <c r="F39" s="12">
        <f t="shared" si="0"/>
        <v>0</v>
      </c>
      <c r="G39" s="28"/>
      <c r="H39" s="12">
        <f t="shared" si="1"/>
        <v>0</v>
      </c>
      <c r="I39" s="28"/>
      <c r="J39" s="12">
        <f t="shared" si="2"/>
        <v>0</v>
      </c>
      <c r="K39" s="28"/>
      <c r="L39" s="12">
        <f t="shared" si="3"/>
        <v>0</v>
      </c>
      <c r="M39" s="29"/>
      <c r="N39" s="12">
        <f t="shared" si="4"/>
        <v>0</v>
      </c>
      <c r="O39" s="29"/>
      <c r="P39" s="12">
        <f t="shared" si="5"/>
        <v>0</v>
      </c>
      <c r="Q39" s="13">
        <f t="shared" si="6"/>
        <v>0</v>
      </c>
      <c r="R39" s="13">
        <f t="shared" si="7"/>
        <v>0</v>
      </c>
      <c r="S39" s="14" t="str">
        <f t="shared" si="8"/>
        <v>F</v>
      </c>
      <c r="T39" s="15">
        <f t="shared" si="9"/>
        <v>0</v>
      </c>
      <c r="U39" s="25">
        <f>(1stSemester!F39*1stSemester!$E$8+1stSemester!H39*1stSemester!$G$8+1stSemester!J39*1stSemester!$I$8+1stSemester!L39*1stSemester!$K$8+1stSemester!N39*1stSemester!$M$8+1stSemester!P39*1stSemester!$O$8+'2nd Semester'!F39*'2nd Semester'!$E$8+'2nd Semester'!H39*'2nd Semester'!$G$8+'2nd Semester'!J39*'2nd Semester'!$I$8+'2nd Semester'!L39*'2nd Semester'!$K$8+'2nd Semester'!N39*'2nd Semester'!$M$8+'2nd Semester'!P39*'2nd Semester'!$O$8+'3rd Semester'!F39*'3rd Semester'!$E$8+'3rd Semester'!H39*'3rd Semester'!$G$8+'3rd Semester'!J39*'3rd Semester'!$I$8+'3rd Semester'!L39*'3rd Semester'!$K$8+'3rd Semester'!N39*'3rd Semester'!$M$8+'3rd Semester'!P39*'3rd Semester'!$O$8+'4th Semester'!F39*'4th Semester'!$E$8+'4th Semester'!H39*'4th Semester'!$G$8+'4th Semester'!J39*'4th Semester'!$I$8+'4th Semester'!L39*'4th Semester'!$K$8+'4th Semester'!N39*'4th Semester'!$M$8+'4th Semester'!P39*'4th Semester'!$O$8+'5th Semester'!F39*'5th Semester'!$E$8+'5th Semester'!H39*'5th Semester'!$G$8+'5th Semester'!J39*'5th Semester'!$I$8+'5th Semester'!L39*'5th Semester'!$K$8+'5th Semester'!N39*'5th Semester'!$M$8+'5th Semester'!P39*'5th Semester'!$O$8+'6th Semester'!F39*'6th Semester'!$E$8+'6th Semester'!H39*'6th Semester'!$G$8+'6th Semester'!J39*'6th Semester'!$I$8+'6th Semester'!L39*'6th Semester'!$K$8+'6th Semester'!N39*'6th Semester'!$M$8+'6th Semester'!P39*'6th Semester'!$O$8+'7th Semester'!F39*'7th Semester'!$E$8+'7th Semester'!H39*'7th Semester'!$G$8+'7th Semester'!J39*'7th Semester'!$I$8+'7th Semester'!L39*'7th Semester'!$K$8+'7th Semester'!N39*'7th Semester'!$M$8+'7th Semester'!P39*'7th Semester'!$O$8+F39*$E$8+H39*$G$8+J39*$I$8+L39*$K$8+N39*$M$8+P39*$O$8)/(1stSemester!$E$8+1stSemester!$G$8+1stSemester!$I$8+1stSemester!$K$8+1stSemester!$M$8+1stSemester!$O$8+'2nd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39" s="16" t="str">
        <f t="shared" si="10"/>
        <v>DROPOUT</v>
      </c>
    </row>
    <row r="40" spans="1:22" ht="34.5" customHeight="1">
      <c r="A40" s="9">
        <v>31</v>
      </c>
      <c r="B40" s="10"/>
      <c r="C40" s="11"/>
      <c r="D40" s="10"/>
      <c r="E40" s="28"/>
      <c r="F40" s="12">
        <f t="shared" si="0"/>
        <v>0</v>
      </c>
      <c r="G40" s="28"/>
      <c r="H40" s="12">
        <f t="shared" si="1"/>
        <v>0</v>
      </c>
      <c r="I40" s="28"/>
      <c r="J40" s="12">
        <f t="shared" si="2"/>
        <v>0</v>
      </c>
      <c r="K40" s="28"/>
      <c r="L40" s="12">
        <f t="shared" si="3"/>
        <v>0</v>
      </c>
      <c r="M40" s="29"/>
      <c r="N40" s="12">
        <f t="shared" si="4"/>
        <v>0</v>
      </c>
      <c r="O40" s="29"/>
      <c r="P40" s="12">
        <f t="shared" si="5"/>
        <v>0</v>
      </c>
      <c r="Q40" s="13">
        <f t="shared" si="6"/>
        <v>0</v>
      </c>
      <c r="R40" s="13">
        <f t="shared" si="7"/>
        <v>0</v>
      </c>
      <c r="S40" s="14" t="str">
        <f t="shared" si="8"/>
        <v>F</v>
      </c>
      <c r="T40" s="15">
        <f t="shared" si="9"/>
        <v>0</v>
      </c>
      <c r="U40" s="25">
        <f>(1stSemester!F40*1stSemester!$E$8+1stSemester!H40*1stSemester!$G$8+1stSemester!J40*1stSemester!$I$8+1stSemester!L40*1stSemester!$K$8+1stSemester!N40*1stSemester!$M$8+1stSemester!P40*1stSemester!$O$8+'2nd Semester'!F40*'2nd Semester'!$E$8+'2nd Semester'!H40*'2nd Semester'!$G$8+'2nd Semester'!J40*'2nd Semester'!$I$8+'2nd Semester'!L40*'2nd Semester'!$K$8+'2nd Semester'!N40*'2nd Semester'!$M$8+'2nd Semester'!P40*'2nd Semester'!$O$8+'3rd Semester'!F40*'3rd Semester'!$E$8+'3rd Semester'!H40*'3rd Semester'!$G$8+'3rd Semester'!J40*'3rd Semester'!$I$8+'3rd Semester'!L40*'3rd Semester'!$K$8+'3rd Semester'!N40*'3rd Semester'!$M$8+'3rd Semester'!P40*'3rd Semester'!$O$8+'4th Semester'!F40*'4th Semester'!$E$8+'4th Semester'!H40*'4th Semester'!$G$8+'4th Semester'!J40*'4th Semester'!$I$8+'4th Semester'!L40*'4th Semester'!$K$8+'4th Semester'!N40*'4th Semester'!$M$8+'4th Semester'!P40*'4th Semester'!$O$8+'5th Semester'!F40*'5th Semester'!$E$8+'5th Semester'!H40*'5th Semester'!$G$8+'5th Semester'!J40*'5th Semester'!$I$8+'5th Semester'!L40*'5th Semester'!$K$8+'5th Semester'!N40*'5th Semester'!$M$8+'5th Semester'!P40*'5th Semester'!$O$8+'6th Semester'!F40*'6th Semester'!$E$8+'6th Semester'!H40*'6th Semester'!$G$8+'6th Semester'!J40*'6th Semester'!$I$8+'6th Semester'!L40*'6th Semester'!$K$8+'6th Semester'!N40*'6th Semester'!$M$8+'6th Semester'!P40*'6th Semester'!$O$8+'7th Semester'!F40*'7th Semester'!$E$8+'7th Semester'!H40*'7th Semester'!$G$8+'7th Semester'!J40*'7th Semester'!$I$8+'7th Semester'!L40*'7th Semester'!$K$8+'7th Semester'!N40*'7th Semester'!$M$8+'7th Semester'!P40*'7th Semester'!$O$8+F40*$E$8+H40*$G$8+J40*$I$8+L40*$K$8+N40*$M$8+P40*$O$8)/(1stSemester!$E$8+1stSemester!$G$8+1stSemester!$I$8+1stSemester!$K$8+1stSemester!$M$8+1stSemester!$O$8+'2nd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40" s="16" t="str">
        <f t="shared" si="10"/>
        <v>DROPOUT</v>
      </c>
    </row>
    <row r="41" spans="1:22" ht="34.5" customHeight="1">
      <c r="A41" s="9">
        <v>32</v>
      </c>
      <c r="B41" s="10"/>
      <c r="C41" s="11"/>
      <c r="D41" s="10"/>
      <c r="E41" s="28"/>
      <c r="F41" s="12">
        <f t="shared" si="0"/>
        <v>0</v>
      </c>
      <c r="G41" s="28"/>
      <c r="H41" s="12">
        <f t="shared" si="1"/>
        <v>0</v>
      </c>
      <c r="I41" s="28"/>
      <c r="J41" s="12">
        <f t="shared" si="2"/>
        <v>0</v>
      </c>
      <c r="K41" s="28"/>
      <c r="L41" s="12">
        <f t="shared" si="3"/>
        <v>0</v>
      </c>
      <c r="M41" s="29"/>
      <c r="N41" s="12">
        <f t="shared" si="4"/>
        <v>0</v>
      </c>
      <c r="O41" s="29"/>
      <c r="P41" s="12">
        <f t="shared" si="5"/>
        <v>0</v>
      </c>
      <c r="Q41" s="13">
        <f t="shared" si="6"/>
        <v>0</v>
      </c>
      <c r="R41" s="13">
        <f t="shared" si="7"/>
        <v>0</v>
      </c>
      <c r="S41" s="14" t="str">
        <f t="shared" si="8"/>
        <v>F</v>
      </c>
      <c r="T41" s="15">
        <f t="shared" si="9"/>
        <v>0</v>
      </c>
      <c r="U41" s="25">
        <f>(1stSemester!F41*1stSemester!$E$8+1stSemester!H41*1stSemester!$G$8+1stSemester!J41*1stSemester!$I$8+1stSemester!L41*1stSemester!$K$8+1stSemester!N41*1stSemester!$M$8+1stSemester!P41*1stSemester!$O$8+'2nd Semester'!F41*'2nd Semester'!$E$8+'2nd Semester'!H41*'2nd Semester'!$G$8+'2nd Semester'!J41*'2nd Semester'!$I$8+'2nd Semester'!L41*'2nd Semester'!$K$8+'2nd Semester'!N41*'2nd Semester'!$M$8+'2nd Semester'!P41*'2nd Semester'!$O$8+'3rd Semester'!F41*'3rd Semester'!$E$8+'3rd Semester'!H41*'3rd Semester'!$G$8+'3rd Semester'!J41*'3rd Semester'!$I$8+'3rd Semester'!L41*'3rd Semester'!$K$8+'3rd Semester'!N41*'3rd Semester'!$M$8+'3rd Semester'!P41*'3rd Semester'!$O$8+'4th Semester'!F41*'4th Semester'!$E$8+'4th Semester'!H41*'4th Semester'!$G$8+'4th Semester'!J41*'4th Semester'!$I$8+'4th Semester'!L41*'4th Semester'!$K$8+'4th Semester'!N41*'4th Semester'!$M$8+'4th Semester'!P41*'4th Semester'!$O$8+'5th Semester'!F41*'5th Semester'!$E$8+'5th Semester'!H41*'5th Semester'!$G$8+'5th Semester'!J41*'5th Semester'!$I$8+'5th Semester'!L41*'5th Semester'!$K$8+'5th Semester'!N41*'5th Semester'!$M$8+'5th Semester'!P41*'5th Semester'!$O$8+'6th Semester'!F41*'6th Semester'!$E$8+'6th Semester'!H41*'6th Semester'!$G$8+'6th Semester'!J41*'6th Semester'!$I$8+'6th Semester'!L41*'6th Semester'!$K$8+'6th Semester'!N41*'6th Semester'!$M$8+'6th Semester'!P41*'6th Semester'!$O$8+'7th Semester'!F41*'7th Semester'!$E$8+'7th Semester'!H41*'7th Semester'!$G$8+'7th Semester'!J41*'7th Semester'!$I$8+'7th Semester'!L41*'7th Semester'!$K$8+'7th Semester'!N41*'7th Semester'!$M$8+'7th Semester'!P41*'7th Semester'!$O$8+F41*$E$8+H41*$G$8+J41*$I$8+L41*$K$8+N41*$M$8+P41*$O$8)/(1stSemester!$E$8+1stSemester!$G$8+1stSemester!$I$8+1stSemester!$K$8+1stSemester!$M$8+1stSemester!$O$8+'2nd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41" s="16" t="str">
        <f t="shared" si="10"/>
        <v>DROPOUT</v>
      </c>
    </row>
    <row r="42" spans="1:22" ht="34.5" customHeight="1">
      <c r="A42" s="9">
        <v>33</v>
      </c>
      <c r="B42" s="10"/>
      <c r="C42" s="11"/>
      <c r="D42" s="10"/>
      <c r="E42" s="28"/>
      <c r="F42" s="12">
        <f t="shared" si="0"/>
        <v>0</v>
      </c>
      <c r="G42" s="28"/>
      <c r="H42" s="12">
        <f t="shared" si="1"/>
        <v>0</v>
      </c>
      <c r="I42" s="28"/>
      <c r="J42" s="12">
        <f t="shared" si="2"/>
        <v>0</v>
      </c>
      <c r="K42" s="28"/>
      <c r="L42" s="12">
        <f t="shared" si="3"/>
        <v>0</v>
      </c>
      <c r="M42" s="29"/>
      <c r="N42" s="12">
        <f t="shared" si="4"/>
        <v>0</v>
      </c>
      <c r="O42" s="29"/>
      <c r="P42" s="12">
        <f t="shared" si="5"/>
        <v>0</v>
      </c>
      <c r="Q42" s="13">
        <f t="shared" si="6"/>
        <v>0</v>
      </c>
      <c r="R42" s="13">
        <f t="shared" si="7"/>
        <v>0</v>
      </c>
      <c r="S42" s="14" t="str">
        <f t="shared" si="8"/>
        <v>F</v>
      </c>
      <c r="T42" s="15">
        <f t="shared" si="9"/>
        <v>0</v>
      </c>
      <c r="U42" s="25">
        <f>(1stSemester!F42*1stSemester!$E$8+1stSemester!H42*1stSemester!$G$8+1stSemester!J42*1stSemester!$I$8+1stSemester!L42*1stSemester!$K$8+1stSemester!N42*1stSemester!$M$8+1stSemester!P42*1stSemester!$O$8+'2nd Semester'!F42*'2nd Semester'!$E$8+'2nd Semester'!H42*'2nd Semester'!$G$8+'2nd Semester'!J42*'2nd Semester'!$I$8+'2nd Semester'!L42*'2nd Semester'!$K$8+'2nd Semester'!N42*'2nd Semester'!$M$8+'2nd Semester'!P42*'2nd Semester'!$O$8+'3rd Semester'!F42*'3rd Semester'!$E$8+'3rd Semester'!H42*'3rd Semester'!$G$8+'3rd Semester'!J42*'3rd Semester'!$I$8+'3rd Semester'!L42*'3rd Semester'!$K$8+'3rd Semester'!N42*'3rd Semester'!$M$8+'3rd Semester'!P42*'3rd Semester'!$O$8+'4th Semester'!F42*'4th Semester'!$E$8+'4th Semester'!H42*'4th Semester'!$G$8+'4th Semester'!J42*'4th Semester'!$I$8+'4th Semester'!L42*'4th Semester'!$K$8+'4th Semester'!N42*'4th Semester'!$M$8+'4th Semester'!P42*'4th Semester'!$O$8+'5th Semester'!F42*'5th Semester'!$E$8+'5th Semester'!H42*'5th Semester'!$G$8+'5th Semester'!J42*'5th Semester'!$I$8+'5th Semester'!L42*'5th Semester'!$K$8+'5th Semester'!N42*'5th Semester'!$M$8+'5th Semester'!P42*'5th Semester'!$O$8+'6th Semester'!F42*'6th Semester'!$E$8+'6th Semester'!H42*'6th Semester'!$G$8+'6th Semester'!J42*'6th Semester'!$I$8+'6th Semester'!L42*'6th Semester'!$K$8+'6th Semester'!N42*'6th Semester'!$M$8+'6th Semester'!P42*'6th Semester'!$O$8+'7th Semester'!F42*'7th Semester'!$E$8+'7th Semester'!H42*'7th Semester'!$G$8+'7th Semester'!J42*'7th Semester'!$I$8+'7th Semester'!L42*'7th Semester'!$K$8+'7th Semester'!N42*'7th Semester'!$M$8+'7th Semester'!P42*'7th Semester'!$O$8+F42*$E$8+H42*$G$8+J42*$I$8+L42*$K$8+N42*$M$8+P42*$O$8)/(1stSemester!$E$8+1stSemester!$G$8+1stSemester!$I$8+1stSemester!$K$8+1stSemester!$M$8+1stSemester!$O$8+'2nd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42" s="16" t="str">
        <f t="shared" si="10"/>
        <v>DROPOUT</v>
      </c>
    </row>
    <row r="43" spans="1:22" ht="34.5" customHeight="1">
      <c r="A43" s="9">
        <v>34</v>
      </c>
      <c r="B43" s="10"/>
      <c r="C43" s="11"/>
      <c r="D43" s="10"/>
      <c r="E43" s="28"/>
      <c r="F43" s="12">
        <f t="shared" si="0"/>
        <v>0</v>
      </c>
      <c r="G43" s="28"/>
      <c r="H43" s="12">
        <f t="shared" si="1"/>
        <v>0</v>
      </c>
      <c r="I43" s="28"/>
      <c r="J43" s="12">
        <f t="shared" si="2"/>
        <v>0</v>
      </c>
      <c r="K43" s="28"/>
      <c r="L43" s="12">
        <f t="shared" si="3"/>
        <v>0</v>
      </c>
      <c r="M43" s="29"/>
      <c r="N43" s="12">
        <f t="shared" si="4"/>
        <v>0</v>
      </c>
      <c r="O43" s="29"/>
      <c r="P43" s="12">
        <f t="shared" si="5"/>
        <v>0</v>
      </c>
      <c r="Q43" s="13">
        <f t="shared" si="6"/>
        <v>0</v>
      </c>
      <c r="R43" s="13">
        <f t="shared" si="7"/>
        <v>0</v>
      </c>
      <c r="S43" s="14" t="str">
        <f t="shared" si="8"/>
        <v>F</v>
      </c>
      <c r="T43" s="15">
        <f t="shared" si="9"/>
        <v>0</v>
      </c>
      <c r="U43" s="25">
        <f>(1stSemester!F43*1stSemester!$E$8+1stSemester!H43*1stSemester!$G$8+1stSemester!J43*1stSemester!$I$8+1stSemester!L43*1stSemester!$K$8+1stSemester!N43*1stSemester!$M$8+1stSemester!P43*1stSemester!$O$8+'2nd Semester'!F43*'2nd Semester'!$E$8+'2nd Semester'!H43*'2nd Semester'!$G$8+'2nd Semester'!J43*'2nd Semester'!$I$8+'2nd Semester'!L43*'2nd Semester'!$K$8+'2nd Semester'!N43*'2nd Semester'!$M$8+'2nd Semester'!P43*'2nd Semester'!$O$8+'3rd Semester'!F43*'3rd Semester'!$E$8+'3rd Semester'!H43*'3rd Semester'!$G$8+'3rd Semester'!J43*'3rd Semester'!$I$8+'3rd Semester'!L43*'3rd Semester'!$K$8+'3rd Semester'!N43*'3rd Semester'!$M$8+'3rd Semester'!P43*'3rd Semester'!$O$8+'4th Semester'!F43*'4th Semester'!$E$8+'4th Semester'!H43*'4th Semester'!$G$8+'4th Semester'!J43*'4th Semester'!$I$8+'4th Semester'!L43*'4th Semester'!$K$8+'4th Semester'!N43*'4th Semester'!$M$8+'4th Semester'!P43*'4th Semester'!$O$8+'5th Semester'!F43*'5th Semester'!$E$8+'5th Semester'!H43*'5th Semester'!$G$8+'5th Semester'!J43*'5th Semester'!$I$8+'5th Semester'!L43*'5th Semester'!$K$8+'5th Semester'!N43*'5th Semester'!$M$8+'5th Semester'!P43*'5th Semester'!$O$8+'6th Semester'!F43*'6th Semester'!$E$8+'6th Semester'!H43*'6th Semester'!$G$8+'6th Semester'!J43*'6th Semester'!$I$8+'6th Semester'!L43*'6th Semester'!$K$8+'6th Semester'!N43*'6th Semester'!$M$8+'6th Semester'!P43*'6th Semester'!$O$8+'7th Semester'!F43*'7th Semester'!$E$8+'7th Semester'!H43*'7th Semester'!$G$8+'7th Semester'!J43*'7th Semester'!$I$8+'7th Semester'!L43*'7th Semester'!$K$8+'7th Semester'!N43*'7th Semester'!$M$8+'7th Semester'!P43*'7th Semester'!$O$8+F43*$E$8+H43*$G$8+J43*$I$8+L43*$K$8+N43*$M$8+P43*$O$8)/(1stSemester!$E$8+1stSemester!$G$8+1stSemester!$I$8+1stSemester!$K$8+1stSemester!$M$8+1stSemester!$O$8+'2nd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43" s="16" t="str">
        <f t="shared" si="10"/>
        <v>DROPOUT</v>
      </c>
    </row>
    <row r="44" spans="1:22" ht="34.5" customHeight="1">
      <c r="A44" s="9">
        <v>35</v>
      </c>
      <c r="B44" s="10"/>
      <c r="C44" s="11"/>
      <c r="D44" s="10"/>
      <c r="E44" s="28"/>
      <c r="F44" s="12">
        <f t="shared" si="0"/>
        <v>0</v>
      </c>
      <c r="G44" s="28"/>
      <c r="H44" s="12">
        <f t="shared" si="1"/>
        <v>0</v>
      </c>
      <c r="I44" s="28"/>
      <c r="J44" s="12">
        <f t="shared" si="2"/>
        <v>0</v>
      </c>
      <c r="K44" s="28"/>
      <c r="L44" s="12">
        <f t="shared" si="3"/>
        <v>0</v>
      </c>
      <c r="M44" s="29"/>
      <c r="N44" s="12">
        <f t="shared" si="4"/>
        <v>0</v>
      </c>
      <c r="O44" s="29"/>
      <c r="P44" s="12">
        <f t="shared" si="5"/>
        <v>0</v>
      </c>
      <c r="Q44" s="13">
        <f t="shared" si="6"/>
        <v>0</v>
      </c>
      <c r="R44" s="13">
        <f t="shared" si="7"/>
        <v>0</v>
      </c>
      <c r="S44" s="14" t="str">
        <f t="shared" si="8"/>
        <v>F</v>
      </c>
      <c r="T44" s="15">
        <f t="shared" si="9"/>
        <v>0</v>
      </c>
      <c r="U44" s="25">
        <f>(1stSemester!F44*1stSemester!$E$8+1stSemester!H44*1stSemester!$G$8+1stSemester!J44*1stSemester!$I$8+1stSemester!L44*1stSemester!$K$8+1stSemester!N44*1stSemester!$M$8+1stSemester!P44*1stSemester!$O$8+'2nd Semester'!F44*'2nd Semester'!$E$8+'2nd Semester'!H44*'2nd Semester'!$G$8+'2nd Semester'!J44*'2nd Semester'!$I$8+'2nd Semester'!L44*'2nd Semester'!$K$8+'2nd Semester'!N44*'2nd Semester'!$M$8+'2nd Semester'!P44*'2nd Semester'!$O$8+'3rd Semester'!F44*'3rd Semester'!$E$8+'3rd Semester'!H44*'3rd Semester'!$G$8+'3rd Semester'!J44*'3rd Semester'!$I$8+'3rd Semester'!L44*'3rd Semester'!$K$8+'3rd Semester'!N44*'3rd Semester'!$M$8+'3rd Semester'!P44*'3rd Semester'!$O$8+'4th Semester'!F44*'4th Semester'!$E$8+'4th Semester'!H44*'4th Semester'!$G$8+'4th Semester'!J44*'4th Semester'!$I$8+'4th Semester'!L44*'4th Semester'!$K$8+'4th Semester'!N44*'4th Semester'!$M$8+'4th Semester'!P44*'4th Semester'!$O$8+'5th Semester'!F44*'5th Semester'!$E$8+'5th Semester'!H44*'5th Semester'!$G$8+'5th Semester'!J44*'5th Semester'!$I$8+'5th Semester'!L44*'5th Semester'!$K$8+'5th Semester'!N44*'5th Semester'!$M$8+'5th Semester'!P44*'5th Semester'!$O$8+'6th Semester'!F44*'6th Semester'!$E$8+'6th Semester'!H44*'6th Semester'!$G$8+'6th Semester'!J44*'6th Semester'!$I$8+'6th Semester'!L44*'6th Semester'!$K$8+'6th Semester'!N44*'6th Semester'!$M$8+'6th Semester'!P44*'6th Semester'!$O$8+'7th Semester'!F44*'7th Semester'!$E$8+'7th Semester'!H44*'7th Semester'!$G$8+'7th Semester'!J44*'7th Semester'!$I$8+'7th Semester'!L44*'7th Semester'!$K$8+'7th Semester'!N44*'7th Semester'!$M$8+'7th Semester'!P44*'7th Semester'!$O$8+F44*$E$8+H44*$G$8+J44*$I$8+L44*$K$8+N44*$M$8+P44*$O$8)/(1stSemester!$E$8+1stSemester!$G$8+1stSemester!$I$8+1stSemester!$K$8+1stSemester!$M$8+1stSemester!$O$8+'2nd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44" s="16" t="str">
        <f t="shared" si="10"/>
        <v>DROPOUT</v>
      </c>
    </row>
    <row r="45" spans="1:22" ht="34.5" customHeight="1">
      <c r="A45" s="9">
        <v>36</v>
      </c>
      <c r="B45" s="10"/>
      <c r="C45" s="11"/>
      <c r="D45" s="10"/>
      <c r="E45" s="28"/>
      <c r="F45" s="12">
        <f t="shared" si="0"/>
        <v>0</v>
      </c>
      <c r="G45" s="28"/>
      <c r="H45" s="12">
        <f t="shared" si="1"/>
        <v>0</v>
      </c>
      <c r="I45" s="28"/>
      <c r="J45" s="12">
        <f t="shared" si="2"/>
        <v>0</v>
      </c>
      <c r="K45" s="28"/>
      <c r="L45" s="12">
        <f t="shared" si="3"/>
        <v>0</v>
      </c>
      <c r="M45" s="29"/>
      <c r="N45" s="12">
        <f t="shared" si="4"/>
        <v>0</v>
      </c>
      <c r="O45" s="29"/>
      <c r="P45" s="12">
        <f t="shared" si="5"/>
        <v>0</v>
      </c>
      <c r="Q45" s="13">
        <f t="shared" si="6"/>
        <v>0</v>
      </c>
      <c r="R45" s="13">
        <f t="shared" si="7"/>
        <v>0</v>
      </c>
      <c r="S45" s="14" t="str">
        <f t="shared" si="8"/>
        <v>F</v>
      </c>
      <c r="T45" s="15">
        <f t="shared" si="9"/>
        <v>0</v>
      </c>
      <c r="U45" s="25">
        <f>(1stSemester!F45*1stSemester!$E$8+1stSemester!H45*1stSemester!$G$8+1stSemester!J45*1stSemester!$I$8+1stSemester!L45*1stSemester!$K$8+1stSemester!N45*1stSemester!$M$8+1stSemester!P45*1stSemester!$O$8+'2nd Semester'!F45*'2nd Semester'!$E$8+'2nd Semester'!H45*'2nd Semester'!$G$8+'2nd Semester'!J45*'2nd Semester'!$I$8+'2nd Semester'!L45*'2nd Semester'!$K$8+'2nd Semester'!N45*'2nd Semester'!$M$8+'2nd Semester'!P45*'2nd Semester'!$O$8+'3rd Semester'!F45*'3rd Semester'!$E$8+'3rd Semester'!H45*'3rd Semester'!$G$8+'3rd Semester'!J45*'3rd Semester'!$I$8+'3rd Semester'!L45*'3rd Semester'!$K$8+'3rd Semester'!N45*'3rd Semester'!$M$8+'3rd Semester'!P45*'3rd Semester'!$O$8+'4th Semester'!F45*'4th Semester'!$E$8+'4th Semester'!H45*'4th Semester'!$G$8+'4th Semester'!J45*'4th Semester'!$I$8+'4th Semester'!L45*'4th Semester'!$K$8+'4th Semester'!N45*'4th Semester'!$M$8+'4th Semester'!P45*'4th Semester'!$O$8+'5th Semester'!F45*'5th Semester'!$E$8+'5th Semester'!H45*'5th Semester'!$G$8+'5th Semester'!J45*'5th Semester'!$I$8+'5th Semester'!L45*'5th Semester'!$K$8+'5th Semester'!N45*'5th Semester'!$M$8+'5th Semester'!P45*'5th Semester'!$O$8+'6th Semester'!F45*'6th Semester'!$E$8+'6th Semester'!H45*'6th Semester'!$G$8+'6th Semester'!J45*'6th Semester'!$I$8+'6th Semester'!L45*'6th Semester'!$K$8+'6th Semester'!N45*'6th Semester'!$M$8+'6th Semester'!P45*'6th Semester'!$O$8+'7th Semester'!F45*'7th Semester'!$E$8+'7th Semester'!H45*'7th Semester'!$G$8+'7th Semester'!J45*'7th Semester'!$I$8+'7th Semester'!L45*'7th Semester'!$K$8+'7th Semester'!N45*'7th Semester'!$M$8+'7th Semester'!P45*'7th Semester'!$O$8+F45*$E$8+H45*$G$8+J45*$I$8+L45*$K$8+N45*$M$8+P45*$O$8)/(1stSemester!$E$8+1stSemester!$G$8+1stSemester!$I$8+1stSemester!$K$8+1stSemester!$M$8+1stSemester!$O$8+'2nd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45" s="16" t="str">
        <f t="shared" si="10"/>
        <v>DROPOUT</v>
      </c>
    </row>
    <row r="46" spans="1:22" ht="34.5" customHeight="1">
      <c r="A46" s="9">
        <v>37</v>
      </c>
      <c r="B46" s="10"/>
      <c r="C46" s="11"/>
      <c r="D46" s="10"/>
      <c r="E46" s="28"/>
      <c r="F46" s="12">
        <f t="shared" si="0"/>
        <v>0</v>
      </c>
      <c r="G46" s="28"/>
      <c r="H46" s="12">
        <f t="shared" si="1"/>
        <v>0</v>
      </c>
      <c r="I46" s="28"/>
      <c r="J46" s="12">
        <f t="shared" si="2"/>
        <v>0</v>
      </c>
      <c r="K46" s="28"/>
      <c r="L46" s="12">
        <f t="shared" si="3"/>
        <v>0</v>
      </c>
      <c r="M46" s="29"/>
      <c r="N46" s="12">
        <f t="shared" si="4"/>
        <v>0</v>
      </c>
      <c r="O46" s="29"/>
      <c r="P46" s="12">
        <f t="shared" si="5"/>
        <v>0</v>
      </c>
      <c r="Q46" s="13">
        <f t="shared" si="6"/>
        <v>0</v>
      </c>
      <c r="R46" s="13">
        <f t="shared" si="7"/>
        <v>0</v>
      </c>
      <c r="S46" s="14" t="str">
        <f t="shared" si="8"/>
        <v>F</v>
      </c>
      <c r="T46" s="15">
        <f t="shared" si="9"/>
        <v>0</v>
      </c>
      <c r="U46" s="25">
        <f>(1stSemester!F46*1stSemester!$E$8+1stSemester!H46*1stSemester!$G$8+1stSemester!J46*1stSemester!$I$8+1stSemester!L46*1stSemester!$K$8+1stSemester!N46*1stSemester!$M$8+1stSemester!P46*1stSemester!$O$8+'2nd Semester'!F46*'2nd Semester'!$E$8+'2nd Semester'!H46*'2nd Semester'!$G$8+'2nd Semester'!J46*'2nd Semester'!$I$8+'2nd Semester'!L46*'2nd Semester'!$K$8+'2nd Semester'!N46*'2nd Semester'!$M$8+'2nd Semester'!P46*'2nd Semester'!$O$8+'3rd Semester'!F46*'3rd Semester'!$E$8+'3rd Semester'!H46*'3rd Semester'!$G$8+'3rd Semester'!J46*'3rd Semester'!$I$8+'3rd Semester'!L46*'3rd Semester'!$K$8+'3rd Semester'!N46*'3rd Semester'!$M$8+'3rd Semester'!P46*'3rd Semester'!$O$8+'4th Semester'!F46*'4th Semester'!$E$8+'4th Semester'!H46*'4th Semester'!$G$8+'4th Semester'!J46*'4th Semester'!$I$8+'4th Semester'!L46*'4th Semester'!$K$8+'4th Semester'!N46*'4th Semester'!$M$8+'4th Semester'!P46*'4th Semester'!$O$8+'5th Semester'!F46*'5th Semester'!$E$8+'5th Semester'!H46*'5th Semester'!$G$8+'5th Semester'!J46*'5th Semester'!$I$8+'5th Semester'!L46*'5th Semester'!$K$8+'5th Semester'!N46*'5th Semester'!$M$8+'5th Semester'!P46*'5th Semester'!$O$8+'6th Semester'!F46*'6th Semester'!$E$8+'6th Semester'!H46*'6th Semester'!$G$8+'6th Semester'!J46*'6th Semester'!$I$8+'6th Semester'!L46*'6th Semester'!$K$8+'6th Semester'!N46*'6th Semester'!$M$8+'6th Semester'!P46*'6th Semester'!$O$8+'7th Semester'!F46*'7th Semester'!$E$8+'7th Semester'!H46*'7th Semester'!$G$8+'7th Semester'!J46*'7th Semester'!$I$8+'7th Semester'!L46*'7th Semester'!$K$8+'7th Semester'!N46*'7th Semester'!$M$8+'7th Semester'!P46*'7th Semester'!$O$8+F46*$E$8+H46*$G$8+J46*$I$8+L46*$K$8+N46*$M$8+P46*$O$8)/(1stSemester!$E$8+1stSemester!$G$8+1stSemester!$I$8+1stSemester!$K$8+1stSemester!$M$8+1stSemester!$O$8+'2nd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46" s="16" t="str">
        <f t="shared" si="10"/>
        <v>DROPOUT</v>
      </c>
    </row>
    <row r="47" spans="1:22" ht="34.5" customHeight="1">
      <c r="A47" s="9">
        <v>38</v>
      </c>
      <c r="B47" s="10"/>
      <c r="C47" s="11"/>
      <c r="D47" s="10"/>
      <c r="E47" s="28"/>
      <c r="F47" s="12">
        <f t="shared" si="0"/>
        <v>0</v>
      </c>
      <c r="G47" s="28"/>
      <c r="H47" s="12">
        <f t="shared" si="1"/>
        <v>0</v>
      </c>
      <c r="I47" s="28"/>
      <c r="J47" s="12">
        <f t="shared" si="2"/>
        <v>0</v>
      </c>
      <c r="K47" s="28"/>
      <c r="L47" s="12">
        <f t="shared" si="3"/>
        <v>0</v>
      </c>
      <c r="M47" s="29"/>
      <c r="N47" s="12">
        <f t="shared" si="4"/>
        <v>0</v>
      </c>
      <c r="O47" s="29"/>
      <c r="P47" s="12">
        <f t="shared" si="5"/>
        <v>0</v>
      </c>
      <c r="Q47" s="13">
        <f t="shared" si="6"/>
        <v>0</v>
      </c>
      <c r="R47" s="13">
        <f t="shared" si="7"/>
        <v>0</v>
      </c>
      <c r="S47" s="14" t="str">
        <f t="shared" si="8"/>
        <v>F</v>
      </c>
      <c r="T47" s="15">
        <f t="shared" si="9"/>
        <v>0</v>
      </c>
      <c r="U47" s="25">
        <f>(1stSemester!F47*1stSemester!$E$8+1stSemester!H47*1stSemester!$G$8+1stSemester!J47*1stSemester!$I$8+1stSemester!L47*1stSemester!$K$8+1stSemester!N47*1stSemester!$M$8+1stSemester!P47*1stSemester!$O$8+'2nd Semester'!F47*'2nd Semester'!$E$8+'2nd Semester'!H47*'2nd Semester'!$G$8+'2nd Semester'!J47*'2nd Semester'!$I$8+'2nd Semester'!L47*'2nd Semester'!$K$8+'2nd Semester'!N47*'2nd Semester'!$M$8+'2nd Semester'!P47*'2nd Semester'!$O$8+'3rd Semester'!F47*'3rd Semester'!$E$8+'3rd Semester'!H47*'3rd Semester'!$G$8+'3rd Semester'!J47*'3rd Semester'!$I$8+'3rd Semester'!L47*'3rd Semester'!$K$8+'3rd Semester'!N47*'3rd Semester'!$M$8+'3rd Semester'!P47*'3rd Semester'!$O$8+'4th Semester'!F47*'4th Semester'!$E$8+'4th Semester'!H47*'4th Semester'!$G$8+'4th Semester'!J47*'4th Semester'!$I$8+'4th Semester'!L47*'4th Semester'!$K$8+'4th Semester'!N47*'4th Semester'!$M$8+'4th Semester'!P47*'4th Semester'!$O$8+'5th Semester'!F47*'5th Semester'!$E$8+'5th Semester'!H47*'5th Semester'!$G$8+'5th Semester'!J47*'5th Semester'!$I$8+'5th Semester'!L47*'5th Semester'!$K$8+'5th Semester'!N47*'5th Semester'!$M$8+'5th Semester'!P47*'5th Semester'!$O$8+'6th Semester'!F47*'6th Semester'!$E$8+'6th Semester'!H47*'6th Semester'!$G$8+'6th Semester'!J47*'6th Semester'!$I$8+'6th Semester'!L47*'6th Semester'!$K$8+'6th Semester'!N47*'6th Semester'!$M$8+'6th Semester'!P47*'6th Semester'!$O$8+'7th Semester'!F47*'7th Semester'!$E$8+'7th Semester'!H47*'7th Semester'!$G$8+'7th Semester'!J47*'7th Semester'!$I$8+'7th Semester'!L47*'7th Semester'!$K$8+'7th Semester'!N47*'7th Semester'!$M$8+'7th Semester'!P47*'7th Semester'!$O$8+F47*$E$8+H47*$G$8+J47*$I$8+L47*$K$8+N47*$M$8+P47*$O$8)/(1stSemester!$E$8+1stSemester!$G$8+1stSemester!$I$8+1stSemester!$K$8+1stSemester!$M$8+1stSemester!$O$8+'2nd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47" s="16" t="str">
        <f t="shared" si="10"/>
        <v>DROPOUT</v>
      </c>
    </row>
    <row r="48" spans="1:22" ht="34.5" customHeight="1">
      <c r="A48" s="9">
        <v>39</v>
      </c>
      <c r="B48" s="10"/>
      <c r="C48" s="11"/>
      <c r="D48" s="10"/>
      <c r="E48" s="28"/>
      <c r="F48" s="12">
        <f t="shared" si="0"/>
        <v>0</v>
      </c>
      <c r="G48" s="28"/>
      <c r="H48" s="12">
        <f t="shared" si="1"/>
        <v>0</v>
      </c>
      <c r="I48" s="28"/>
      <c r="J48" s="12">
        <f t="shared" si="2"/>
        <v>0</v>
      </c>
      <c r="K48" s="28"/>
      <c r="L48" s="12">
        <f t="shared" si="3"/>
        <v>0</v>
      </c>
      <c r="M48" s="29"/>
      <c r="N48" s="12">
        <f t="shared" si="4"/>
        <v>0</v>
      </c>
      <c r="O48" s="29"/>
      <c r="P48" s="12">
        <f t="shared" si="5"/>
        <v>0</v>
      </c>
      <c r="Q48" s="13">
        <f t="shared" si="6"/>
        <v>0</v>
      </c>
      <c r="R48" s="13">
        <f t="shared" si="7"/>
        <v>0</v>
      </c>
      <c r="S48" s="14" t="str">
        <f t="shared" si="8"/>
        <v>F</v>
      </c>
      <c r="T48" s="15">
        <f t="shared" si="9"/>
        <v>0</v>
      </c>
      <c r="U48" s="25">
        <f>(1stSemester!F48*1stSemester!$E$8+1stSemester!H48*1stSemester!$G$8+1stSemester!J48*1stSemester!$I$8+1stSemester!L48*1stSemester!$K$8+1stSemester!N48*1stSemester!$M$8+1stSemester!P48*1stSemester!$O$8+'2nd Semester'!F48*'2nd Semester'!$E$8+'2nd Semester'!H48*'2nd Semester'!$G$8+'2nd Semester'!J48*'2nd Semester'!$I$8+'2nd Semester'!L48*'2nd Semester'!$K$8+'2nd Semester'!N48*'2nd Semester'!$M$8+'2nd Semester'!P48*'2nd Semester'!$O$8+'3rd Semester'!F48*'3rd Semester'!$E$8+'3rd Semester'!H48*'3rd Semester'!$G$8+'3rd Semester'!J48*'3rd Semester'!$I$8+'3rd Semester'!L48*'3rd Semester'!$K$8+'3rd Semester'!N48*'3rd Semester'!$M$8+'3rd Semester'!P48*'3rd Semester'!$O$8+'4th Semester'!F48*'4th Semester'!$E$8+'4th Semester'!H48*'4th Semester'!$G$8+'4th Semester'!J48*'4th Semester'!$I$8+'4th Semester'!L48*'4th Semester'!$K$8+'4th Semester'!N48*'4th Semester'!$M$8+'4th Semester'!P48*'4th Semester'!$O$8+'5th Semester'!F48*'5th Semester'!$E$8+'5th Semester'!H48*'5th Semester'!$G$8+'5th Semester'!J48*'5th Semester'!$I$8+'5th Semester'!L48*'5th Semester'!$K$8+'5th Semester'!N48*'5th Semester'!$M$8+'5th Semester'!P48*'5th Semester'!$O$8+'6th Semester'!F48*'6th Semester'!$E$8+'6th Semester'!H48*'6th Semester'!$G$8+'6th Semester'!J48*'6th Semester'!$I$8+'6th Semester'!L48*'6th Semester'!$K$8+'6th Semester'!N48*'6th Semester'!$M$8+'6th Semester'!P48*'6th Semester'!$O$8+'7th Semester'!F48*'7th Semester'!$E$8+'7th Semester'!H48*'7th Semester'!$G$8+'7th Semester'!J48*'7th Semester'!$I$8+'7th Semester'!L48*'7th Semester'!$K$8+'7th Semester'!N48*'7th Semester'!$M$8+'7th Semester'!P48*'7th Semester'!$O$8+F48*$E$8+H48*$G$8+J48*$I$8+L48*$K$8+N48*$M$8+P48*$O$8)/(1stSemester!$E$8+1stSemester!$G$8+1stSemester!$I$8+1stSemester!$K$8+1stSemester!$M$8+1stSemester!$O$8+'2nd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48" s="16" t="str">
        <f t="shared" si="10"/>
        <v>DROPOUT</v>
      </c>
    </row>
    <row r="49" spans="1:22" ht="34.5" customHeight="1">
      <c r="A49" s="9">
        <v>40</v>
      </c>
      <c r="B49" s="10"/>
      <c r="C49" s="11"/>
      <c r="D49" s="10"/>
      <c r="E49" s="28"/>
      <c r="F49" s="12">
        <f t="shared" si="0"/>
        <v>0</v>
      </c>
      <c r="G49" s="28"/>
      <c r="H49" s="12">
        <f t="shared" si="1"/>
        <v>0</v>
      </c>
      <c r="I49" s="28"/>
      <c r="J49" s="12">
        <f t="shared" si="2"/>
        <v>0</v>
      </c>
      <c r="K49" s="28"/>
      <c r="L49" s="12">
        <f t="shared" si="3"/>
        <v>0</v>
      </c>
      <c r="M49" s="29"/>
      <c r="N49" s="12">
        <f t="shared" si="4"/>
        <v>0</v>
      </c>
      <c r="O49" s="29"/>
      <c r="P49" s="12">
        <f t="shared" si="5"/>
        <v>0</v>
      </c>
      <c r="Q49" s="13">
        <f t="shared" si="6"/>
        <v>0</v>
      </c>
      <c r="R49" s="13">
        <f t="shared" si="7"/>
        <v>0</v>
      </c>
      <c r="S49" s="14" t="str">
        <f t="shared" si="8"/>
        <v>F</v>
      </c>
      <c r="T49" s="15">
        <f t="shared" si="9"/>
        <v>0</v>
      </c>
      <c r="U49" s="25">
        <f>(1stSemester!F49*1stSemester!$E$8+1stSemester!H49*1stSemester!$G$8+1stSemester!J49*1stSemester!$I$8+1stSemester!L49*1stSemester!$K$8+1stSemester!N49*1stSemester!$M$8+1stSemester!P49*1stSemester!$O$8+'2nd Semester'!F49*'2nd Semester'!$E$8+'2nd Semester'!H49*'2nd Semester'!$G$8+'2nd Semester'!J49*'2nd Semester'!$I$8+'2nd Semester'!L49*'2nd Semester'!$K$8+'2nd Semester'!N49*'2nd Semester'!$M$8+'2nd Semester'!P49*'2nd Semester'!$O$8+'3rd Semester'!F49*'3rd Semester'!$E$8+'3rd Semester'!H49*'3rd Semester'!$G$8+'3rd Semester'!J49*'3rd Semester'!$I$8+'3rd Semester'!L49*'3rd Semester'!$K$8+'3rd Semester'!N49*'3rd Semester'!$M$8+'3rd Semester'!P49*'3rd Semester'!$O$8+'4th Semester'!F49*'4th Semester'!$E$8+'4th Semester'!H49*'4th Semester'!$G$8+'4th Semester'!J49*'4th Semester'!$I$8+'4th Semester'!L49*'4th Semester'!$K$8+'4th Semester'!N49*'4th Semester'!$M$8+'4th Semester'!P49*'4th Semester'!$O$8+'5th Semester'!F49*'5th Semester'!$E$8+'5th Semester'!H49*'5th Semester'!$G$8+'5th Semester'!J49*'5th Semester'!$I$8+'5th Semester'!L49*'5th Semester'!$K$8+'5th Semester'!N49*'5th Semester'!$M$8+'5th Semester'!P49*'5th Semester'!$O$8+'6th Semester'!F49*'6th Semester'!$E$8+'6th Semester'!H49*'6th Semester'!$G$8+'6th Semester'!J49*'6th Semester'!$I$8+'6th Semester'!L49*'6th Semester'!$K$8+'6th Semester'!N49*'6th Semester'!$M$8+'6th Semester'!P49*'6th Semester'!$O$8+'7th Semester'!F49*'7th Semester'!$E$8+'7th Semester'!H49*'7th Semester'!$G$8+'7th Semester'!J49*'7th Semester'!$I$8+'7th Semester'!L49*'7th Semester'!$K$8+'7th Semester'!N49*'7th Semester'!$M$8+'7th Semester'!P49*'7th Semester'!$O$8+F49*$E$8+H49*$G$8+J49*$I$8+L49*$K$8+N49*$M$8+P49*$O$8)/(1stSemester!$E$8+1stSemester!$G$8+1stSemester!$I$8+1stSemester!$K$8+1stSemester!$M$8+1stSemester!$O$8+'2nd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49" s="16" t="str">
        <f t="shared" si="10"/>
        <v>DROPOUT</v>
      </c>
    </row>
    <row r="50" spans="1:22" ht="34.5" customHeight="1">
      <c r="A50" s="9">
        <v>41</v>
      </c>
      <c r="B50" s="10"/>
      <c r="C50" s="11"/>
      <c r="D50" s="10"/>
      <c r="E50" s="28"/>
      <c r="F50" s="12">
        <f t="shared" si="0"/>
        <v>0</v>
      </c>
      <c r="G50" s="28"/>
      <c r="H50" s="12">
        <f t="shared" si="1"/>
        <v>0</v>
      </c>
      <c r="I50" s="28"/>
      <c r="J50" s="12">
        <f t="shared" si="2"/>
        <v>0</v>
      </c>
      <c r="K50" s="28"/>
      <c r="L50" s="12">
        <f t="shared" si="3"/>
        <v>0</v>
      </c>
      <c r="M50" s="29"/>
      <c r="N50" s="12">
        <f t="shared" si="4"/>
        <v>0</v>
      </c>
      <c r="O50" s="29"/>
      <c r="P50" s="12">
        <f t="shared" si="5"/>
        <v>0</v>
      </c>
      <c r="Q50" s="13">
        <f t="shared" si="6"/>
        <v>0</v>
      </c>
      <c r="R50" s="13">
        <f t="shared" si="7"/>
        <v>0</v>
      </c>
      <c r="S50" s="14" t="str">
        <f t="shared" si="8"/>
        <v>F</v>
      </c>
      <c r="T50" s="15">
        <f t="shared" si="9"/>
        <v>0</v>
      </c>
      <c r="U50" s="25">
        <f>(1stSemester!F50*1stSemester!$E$8+1stSemester!H50*1stSemester!$G$8+1stSemester!J50*1stSemester!$I$8+1stSemester!L50*1stSemester!$K$8+1stSemester!N50*1stSemester!$M$8+1stSemester!P50*1stSemester!$O$8+'2nd Semester'!F50*'2nd Semester'!$E$8+'2nd Semester'!H50*'2nd Semester'!$G$8+'2nd Semester'!J50*'2nd Semester'!$I$8+'2nd Semester'!L50*'2nd Semester'!$K$8+'2nd Semester'!N50*'2nd Semester'!$M$8+'2nd Semester'!P50*'2nd Semester'!$O$8+'3rd Semester'!F50*'3rd Semester'!$E$8+'3rd Semester'!H50*'3rd Semester'!$G$8+'3rd Semester'!J50*'3rd Semester'!$I$8+'3rd Semester'!L50*'3rd Semester'!$K$8+'3rd Semester'!N50*'3rd Semester'!$M$8+'3rd Semester'!P50*'3rd Semester'!$O$8+'4th Semester'!F50*'4th Semester'!$E$8+'4th Semester'!H50*'4th Semester'!$G$8+'4th Semester'!J50*'4th Semester'!$I$8+'4th Semester'!L50*'4th Semester'!$K$8+'4th Semester'!N50*'4th Semester'!$M$8+'4th Semester'!P50*'4th Semester'!$O$8+'5th Semester'!F50*'5th Semester'!$E$8+'5th Semester'!H50*'5th Semester'!$G$8+'5th Semester'!J50*'5th Semester'!$I$8+'5th Semester'!L50*'5th Semester'!$K$8+'5th Semester'!N50*'5th Semester'!$M$8+'5th Semester'!P50*'5th Semester'!$O$8+'6th Semester'!F50*'6th Semester'!$E$8+'6th Semester'!H50*'6th Semester'!$G$8+'6th Semester'!J50*'6th Semester'!$I$8+'6th Semester'!L50*'6th Semester'!$K$8+'6th Semester'!N50*'6th Semester'!$M$8+'6th Semester'!P50*'6th Semester'!$O$8+'7th Semester'!F50*'7th Semester'!$E$8+'7th Semester'!H50*'7th Semester'!$G$8+'7th Semester'!J50*'7th Semester'!$I$8+'7th Semester'!L50*'7th Semester'!$K$8+'7th Semester'!N50*'7th Semester'!$M$8+'7th Semester'!P50*'7th Semester'!$O$8+F50*$E$8+H50*$G$8+J50*$I$8+L50*$K$8+N50*$M$8+P50*$O$8)/(1stSemester!$E$8+1stSemester!$G$8+1stSemester!$I$8+1stSemester!$K$8+1stSemester!$M$8+1stSemester!$O$8+'2nd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50" s="16" t="str">
        <f t="shared" si="10"/>
        <v>DROPOUT</v>
      </c>
    </row>
    <row r="51" spans="1:22" ht="34.5" customHeight="1">
      <c r="A51" s="9">
        <v>42</v>
      </c>
      <c r="B51" s="10"/>
      <c r="C51" s="11"/>
      <c r="D51" s="10"/>
      <c r="E51" s="28"/>
      <c r="F51" s="12">
        <f t="shared" si="0"/>
        <v>0</v>
      </c>
      <c r="G51" s="28"/>
      <c r="H51" s="12">
        <f t="shared" si="1"/>
        <v>0</v>
      </c>
      <c r="I51" s="28"/>
      <c r="J51" s="12">
        <f t="shared" si="2"/>
        <v>0</v>
      </c>
      <c r="K51" s="28"/>
      <c r="L51" s="12">
        <f t="shared" si="3"/>
        <v>0</v>
      </c>
      <c r="M51" s="29"/>
      <c r="N51" s="12">
        <f t="shared" si="4"/>
        <v>0</v>
      </c>
      <c r="O51" s="29"/>
      <c r="P51" s="12">
        <f t="shared" si="5"/>
        <v>0</v>
      </c>
      <c r="Q51" s="13">
        <f t="shared" si="6"/>
        <v>0</v>
      </c>
      <c r="R51" s="13">
        <f t="shared" si="7"/>
        <v>0</v>
      </c>
      <c r="S51" s="14" t="str">
        <f t="shared" si="8"/>
        <v>F</v>
      </c>
      <c r="T51" s="15">
        <f t="shared" si="9"/>
        <v>0</v>
      </c>
      <c r="U51" s="25">
        <f>(1stSemester!F51*1stSemester!$E$8+1stSemester!H51*1stSemester!$G$8+1stSemester!J51*1stSemester!$I$8+1stSemester!L51*1stSemester!$K$8+1stSemester!N51*1stSemester!$M$8+1stSemester!P51*1stSemester!$O$8+'2nd Semester'!F51*'2nd Semester'!$E$8+'2nd Semester'!H51*'2nd Semester'!$G$8+'2nd Semester'!J51*'2nd Semester'!$I$8+'2nd Semester'!L51*'2nd Semester'!$K$8+'2nd Semester'!N51*'2nd Semester'!$M$8+'2nd Semester'!P51*'2nd Semester'!$O$8+'3rd Semester'!F51*'3rd Semester'!$E$8+'3rd Semester'!H51*'3rd Semester'!$G$8+'3rd Semester'!J51*'3rd Semester'!$I$8+'3rd Semester'!L51*'3rd Semester'!$K$8+'3rd Semester'!N51*'3rd Semester'!$M$8+'3rd Semester'!P51*'3rd Semester'!$O$8+'4th Semester'!F51*'4th Semester'!$E$8+'4th Semester'!H51*'4th Semester'!$G$8+'4th Semester'!J51*'4th Semester'!$I$8+'4th Semester'!L51*'4th Semester'!$K$8+'4th Semester'!N51*'4th Semester'!$M$8+'4th Semester'!P51*'4th Semester'!$O$8+'5th Semester'!F51*'5th Semester'!$E$8+'5th Semester'!H51*'5th Semester'!$G$8+'5th Semester'!J51*'5th Semester'!$I$8+'5th Semester'!L51*'5th Semester'!$K$8+'5th Semester'!N51*'5th Semester'!$M$8+'5th Semester'!P51*'5th Semester'!$O$8+'6th Semester'!F51*'6th Semester'!$E$8+'6th Semester'!H51*'6th Semester'!$G$8+'6th Semester'!J51*'6th Semester'!$I$8+'6th Semester'!L51*'6th Semester'!$K$8+'6th Semester'!N51*'6th Semester'!$M$8+'6th Semester'!P51*'6th Semester'!$O$8+'7th Semester'!F51*'7th Semester'!$E$8+'7th Semester'!H51*'7th Semester'!$G$8+'7th Semester'!J51*'7th Semester'!$I$8+'7th Semester'!L51*'7th Semester'!$K$8+'7th Semester'!N51*'7th Semester'!$M$8+'7th Semester'!P51*'7th Semester'!$O$8+F51*$E$8+H51*$G$8+J51*$I$8+L51*$K$8+N51*$M$8+P51*$O$8)/(1stSemester!$E$8+1stSemester!$G$8+1stSemester!$I$8+1stSemester!$K$8+1stSemester!$M$8+1stSemester!$O$8+'2nd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51" s="16" t="str">
        <f t="shared" si="10"/>
        <v>DROPOUT</v>
      </c>
    </row>
    <row r="52" spans="1:22" ht="34.5" customHeight="1">
      <c r="A52" s="9">
        <v>43</v>
      </c>
      <c r="B52" s="10"/>
      <c r="C52" s="11"/>
      <c r="D52" s="10"/>
      <c r="E52" s="28"/>
      <c r="F52" s="12">
        <f t="shared" si="0"/>
        <v>0</v>
      </c>
      <c r="G52" s="28"/>
      <c r="H52" s="12">
        <f t="shared" si="1"/>
        <v>0</v>
      </c>
      <c r="I52" s="28"/>
      <c r="J52" s="12">
        <f t="shared" si="2"/>
        <v>0</v>
      </c>
      <c r="K52" s="28"/>
      <c r="L52" s="12">
        <f t="shared" si="3"/>
        <v>0</v>
      </c>
      <c r="M52" s="29"/>
      <c r="N52" s="12">
        <f t="shared" si="4"/>
        <v>0</v>
      </c>
      <c r="O52" s="29"/>
      <c r="P52" s="12">
        <f t="shared" si="5"/>
        <v>0</v>
      </c>
      <c r="Q52" s="13">
        <f t="shared" si="6"/>
        <v>0</v>
      </c>
      <c r="R52" s="13">
        <f t="shared" si="7"/>
        <v>0</v>
      </c>
      <c r="S52" s="14" t="str">
        <f t="shared" si="8"/>
        <v>F</v>
      </c>
      <c r="T52" s="15">
        <f t="shared" si="9"/>
        <v>0</v>
      </c>
      <c r="U52" s="25">
        <f>(1stSemester!F52*1stSemester!$E$8+1stSemester!H52*1stSemester!$G$8+1stSemester!J52*1stSemester!$I$8+1stSemester!L52*1stSemester!$K$8+1stSemester!N52*1stSemester!$M$8+1stSemester!P52*1stSemester!$O$8+'2nd Semester'!F52*'2nd Semester'!$E$8+'2nd Semester'!H52*'2nd Semester'!$G$8+'2nd Semester'!J52*'2nd Semester'!$I$8+'2nd Semester'!L52*'2nd Semester'!$K$8+'2nd Semester'!N52*'2nd Semester'!$M$8+'2nd Semester'!P52*'2nd Semester'!$O$8+'3rd Semester'!F52*'3rd Semester'!$E$8+'3rd Semester'!H52*'3rd Semester'!$G$8+'3rd Semester'!J52*'3rd Semester'!$I$8+'3rd Semester'!L52*'3rd Semester'!$K$8+'3rd Semester'!N52*'3rd Semester'!$M$8+'3rd Semester'!P52*'3rd Semester'!$O$8+'4th Semester'!F52*'4th Semester'!$E$8+'4th Semester'!H52*'4th Semester'!$G$8+'4th Semester'!J52*'4th Semester'!$I$8+'4th Semester'!L52*'4th Semester'!$K$8+'4th Semester'!N52*'4th Semester'!$M$8+'4th Semester'!P52*'4th Semester'!$O$8+'5th Semester'!F52*'5th Semester'!$E$8+'5th Semester'!H52*'5th Semester'!$G$8+'5th Semester'!J52*'5th Semester'!$I$8+'5th Semester'!L52*'5th Semester'!$K$8+'5th Semester'!N52*'5th Semester'!$M$8+'5th Semester'!P52*'5th Semester'!$O$8+'6th Semester'!F52*'6th Semester'!$E$8+'6th Semester'!H52*'6th Semester'!$G$8+'6th Semester'!J52*'6th Semester'!$I$8+'6th Semester'!L52*'6th Semester'!$K$8+'6th Semester'!N52*'6th Semester'!$M$8+'6th Semester'!P52*'6th Semester'!$O$8+'7th Semester'!F52*'7th Semester'!$E$8+'7th Semester'!H52*'7th Semester'!$G$8+'7th Semester'!J52*'7th Semester'!$I$8+'7th Semester'!L52*'7th Semester'!$K$8+'7th Semester'!N52*'7th Semester'!$M$8+'7th Semester'!P52*'7th Semester'!$O$8+F52*$E$8+H52*$G$8+J52*$I$8+L52*$K$8+N52*$M$8+P52*$O$8)/(1stSemester!$E$8+1stSemester!$G$8+1stSemester!$I$8+1stSemester!$K$8+1stSemester!$M$8+1stSemester!$O$8+'2nd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52" s="16" t="str">
        <f t="shared" si="10"/>
        <v>DROPOUT</v>
      </c>
    </row>
    <row r="53" spans="1:22" ht="34.5" customHeight="1">
      <c r="A53" s="9">
        <v>44</v>
      </c>
      <c r="B53" s="10"/>
      <c r="C53" s="11"/>
      <c r="D53" s="10"/>
      <c r="E53" s="28"/>
      <c r="F53" s="12">
        <f t="shared" si="0"/>
        <v>0</v>
      </c>
      <c r="G53" s="28"/>
      <c r="H53" s="12">
        <f t="shared" si="1"/>
        <v>0</v>
      </c>
      <c r="I53" s="28"/>
      <c r="J53" s="12">
        <f t="shared" si="2"/>
        <v>0</v>
      </c>
      <c r="K53" s="28"/>
      <c r="L53" s="12">
        <f t="shared" si="3"/>
        <v>0</v>
      </c>
      <c r="M53" s="29"/>
      <c r="N53" s="12">
        <f t="shared" si="4"/>
        <v>0</v>
      </c>
      <c r="O53" s="29"/>
      <c r="P53" s="12">
        <f t="shared" si="5"/>
        <v>0</v>
      </c>
      <c r="Q53" s="13">
        <f t="shared" si="6"/>
        <v>0</v>
      </c>
      <c r="R53" s="13">
        <f t="shared" si="7"/>
        <v>0</v>
      </c>
      <c r="S53" s="14" t="str">
        <f t="shared" si="8"/>
        <v>F</v>
      </c>
      <c r="T53" s="15">
        <f t="shared" si="9"/>
        <v>0</v>
      </c>
      <c r="U53" s="25">
        <f>(1stSemester!F53*1stSemester!$E$8+1stSemester!H53*1stSemester!$G$8+1stSemester!J53*1stSemester!$I$8+1stSemester!L53*1stSemester!$K$8+1stSemester!N53*1stSemester!$M$8+1stSemester!P53*1stSemester!$O$8+'2nd Semester'!F53*'2nd Semester'!$E$8+'2nd Semester'!H53*'2nd Semester'!$G$8+'2nd Semester'!J53*'2nd Semester'!$I$8+'2nd Semester'!L53*'2nd Semester'!$K$8+'2nd Semester'!N53*'2nd Semester'!$M$8+'2nd Semester'!P53*'2nd Semester'!$O$8+'3rd Semester'!F53*'3rd Semester'!$E$8+'3rd Semester'!H53*'3rd Semester'!$G$8+'3rd Semester'!J53*'3rd Semester'!$I$8+'3rd Semester'!L53*'3rd Semester'!$K$8+'3rd Semester'!N53*'3rd Semester'!$M$8+'3rd Semester'!P53*'3rd Semester'!$O$8+'4th Semester'!F53*'4th Semester'!$E$8+'4th Semester'!H53*'4th Semester'!$G$8+'4th Semester'!J53*'4th Semester'!$I$8+'4th Semester'!L53*'4th Semester'!$K$8+'4th Semester'!N53*'4th Semester'!$M$8+'4th Semester'!P53*'4th Semester'!$O$8+'5th Semester'!F53*'5th Semester'!$E$8+'5th Semester'!H53*'5th Semester'!$G$8+'5th Semester'!J53*'5th Semester'!$I$8+'5th Semester'!L53*'5th Semester'!$K$8+'5th Semester'!N53*'5th Semester'!$M$8+'5th Semester'!P53*'5th Semester'!$O$8+'6th Semester'!F53*'6th Semester'!$E$8+'6th Semester'!H53*'6th Semester'!$G$8+'6th Semester'!J53*'6th Semester'!$I$8+'6th Semester'!L53*'6th Semester'!$K$8+'6th Semester'!N53*'6th Semester'!$M$8+'6th Semester'!P53*'6th Semester'!$O$8+'7th Semester'!F53*'7th Semester'!$E$8+'7th Semester'!H53*'7th Semester'!$G$8+'7th Semester'!J53*'7th Semester'!$I$8+'7th Semester'!L53*'7th Semester'!$K$8+'7th Semester'!N53*'7th Semester'!$M$8+'7th Semester'!P53*'7th Semester'!$O$8+F53*$E$8+H53*$G$8+J53*$I$8+L53*$K$8+N53*$M$8+P53*$O$8)/(1stSemester!$E$8+1stSemester!$G$8+1stSemester!$I$8+1stSemester!$K$8+1stSemester!$M$8+1stSemester!$O$8+'2nd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53" s="16" t="str">
        <f t="shared" si="10"/>
        <v>DROPOUT</v>
      </c>
    </row>
    <row r="54" spans="1:22" ht="34.5" customHeight="1">
      <c r="A54" s="9">
        <v>45</v>
      </c>
      <c r="B54" s="10"/>
      <c r="C54" s="11"/>
      <c r="D54" s="10"/>
      <c r="E54" s="28"/>
      <c r="F54" s="12">
        <f t="shared" si="0"/>
        <v>0</v>
      </c>
      <c r="G54" s="28"/>
      <c r="H54" s="12">
        <f t="shared" si="1"/>
        <v>0</v>
      </c>
      <c r="I54" s="28"/>
      <c r="J54" s="12">
        <f t="shared" si="2"/>
        <v>0</v>
      </c>
      <c r="K54" s="28"/>
      <c r="L54" s="12">
        <f t="shared" si="3"/>
        <v>0</v>
      </c>
      <c r="M54" s="29"/>
      <c r="N54" s="12">
        <f t="shared" si="4"/>
        <v>0</v>
      </c>
      <c r="O54" s="29"/>
      <c r="P54" s="12">
        <f t="shared" si="5"/>
        <v>0</v>
      </c>
      <c r="Q54" s="13">
        <f t="shared" si="6"/>
        <v>0</v>
      </c>
      <c r="R54" s="13">
        <f t="shared" si="7"/>
        <v>0</v>
      </c>
      <c r="S54" s="14" t="str">
        <f t="shared" si="8"/>
        <v>F</v>
      </c>
      <c r="T54" s="15">
        <f t="shared" si="9"/>
        <v>0</v>
      </c>
      <c r="U54" s="25">
        <f>(1stSemester!F54*1stSemester!$E$8+1stSemester!H54*1stSemester!$G$8+1stSemester!J54*1stSemester!$I$8+1stSemester!L54*1stSemester!$K$8+1stSemester!N54*1stSemester!$M$8+1stSemester!P54*1stSemester!$O$8+'2nd Semester'!F54*'2nd Semester'!$E$8+'2nd Semester'!H54*'2nd Semester'!$G$8+'2nd Semester'!J54*'2nd Semester'!$I$8+'2nd Semester'!L54*'2nd Semester'!$K$8+'2nd Semester'!N54*'2nd Semester'!$M$8+'2nd Semester'!P54*'2nd Semester'!$O$8+'3rd Semester'!F54*'3rd Semester'!$E$8+'3rd Semester'!H54*'3rd Semester'!$G$8+'3rd Semester'!J54*'3rd Semester'!$I$8+'3rd Semester'!L54*'3rd Semester'!$K$8+'3rd Semester'!N54*'3rd Semester'!$M$8+'3rd Semester'!P54*'3rd Semester'!$O$8+'4th Semester'!F54*'4th Semester'!$E$8+'4th Semester'!H54*'4th Semester'!$G$8+'4th Semester'!J54*'4th Semester'!$I$8+'4th Semester'!L54*'4th Semester'!$K$8+'4th Semester'!N54*'4th Semester'!$M$8+'4th Semester'!P54*'4th Semester'!$O$8+'5th Semester'!F54*'5th Semester'!$E$8+'5th Semester'!H54*'5th Semester'!$G$8+'5th Semester'!J54*'5th Semester'!$I$8+'5th Semester'!L54*'5th Semester'!$K$8+'5th Semester'!N54*'5th Semester'!$M$8+'5th Semester'!P54*'5th Semester'!$O$8+'6th Semester'!F54*'6th Semester'!$E$8+'6th Semester'!H54*'6th Semester'!$G$8+'6th Semester'!J54*'6th Semester'!$I$8+'6th Semester'!L54*'6th Semester'!$K$8+'6th Semester'!N54*'6th Semester'!$M$8+'6th Semester'!P54*'6th Semester'!$O$8+'7th Semester'!F54*'7th Semester'!$E$8+'7th Semester'!H54*'7th Semester'!$G$8+'7th Semester'!J54*'7th Semester'!$I$8+'7th Semester'!L54*'7th Semester'!$K$8+'7th Semester'!N54*'7th Semester'!$M$8+'7th Semester'!P54*'7th Semester'!$O$8+F54*$E$8+H54*$G$8+J54*$I$8+L54*$K$8+N54*$M$8+P54*$O$8)/(1stSemester!$E$8+1stSemester!$G$8+1stSemester!$I$8+1stSemester!$K$8+1stSemester!$M$8+1stSemester!$O$8+'2nd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54" s="16" t="str">
        <f t="shared" si="10"/>
        <v>DROPOUT</v>
      </c>
    </row>
    <row r="55" spans="1:22" ht="34.5" customHeight="1">
      <c r="A55" s="9">
        <v>46</v>
      </c>
      <c r="B55" s="10"/>
      <c r="C55" s="11"/>
      <c r="D55" s="10"/>
      <c r="E55" s="28"/>
      <c r="F55" s="12">
        <f t="shared" si="0"/>
        <v>0</v>
      </c>
      <c r="G55" s="28"/>
      <c r="H55" s="12">
        <f t="shared" si="1"/>
        <v>0</v>
      </c>
      <c r="I55" s="28"/>
      <c r="J55" s="12">
        <f t="shared" si="2"/>
        <v>0</v>
      </c>
      <c r="K55" s="28"/>
      <c r="L55" s="12">
        <f t="shared" si="3"/>
        <v>0</v>
      </c>
      <c r="M55" s="29"/>
      <c r="N55" s="12">
        <f t="shared" si="4"/>
        <v>0</v>
      </c>
      <c r="O55" s="29"/>
      <c r="P55" s="12">
        <f t="shared" si="5"/>
        <v>0</v>
      </c>
      <c r="Q55" s="13">
        <f t="shared" si="6"/>
        <v>0</v>
      </c>
      <c r="R55" s="13">
        <f t="shared" si="7"/>
        <v>0</v>
      </c>
      <c r="S55" s="14" t="str">
        <f t="shared" si="8"/>
        <v>F</v>
      </c>
      <c r="T55" s="15">
        <f t="shared" si="9"/>
        <v>0</v>
      </c>
      <c r="U55" s="25">
        <f>(1stSemester!F55*1stSemester!$E$8+1stSemester!H55*1stSemester!$G$8+1stSemester!J55*1stSemester!$I$8+1stSemester!L55*1stSemester!$K$8+1stSemester!N55*1stSemester!$M$8+1stSemester!P55*1stSemester!$O$8+'2nd Semester'!F55*'2nd Semester'!$E$8+'2nd Semester'!H55*'2nd Semester'!$G$8+'2nd Semester'!J55*'2nd Semester'!$I$8+'2nd Semester'!L55*'2nd Semester'!$K$8+'2nd Semester'!N55*'2nd Semester'!$M$8+'2nd Semester'!P55*'2nd Semester'!$O$8+'3rd Semester'!F55*'3rd Semester'!$E$8+'3rd Semester'!H55*'3rd Semester'!$G$8+'3rd Semester'!J55*'3rd Semester'!$I$8+'3rd Semester'!L55*'3rd Semester'!$K$8+'3rd Semester'!N55*'3rd Semester'!$M$8+'3rd Semester'!P55*'3rd Semester'!$O$8+'4th Semester'!F55*'4th Semester'!$E$8+'4th Semester'!H55*'4th Semester'!$G$8+'4th Semester'!J55*'4th Semester'!$I$8+'4th Semester'!L55*'4th Semester'!$K$8+'4th Semester'!N55*'4th Semester'!$M$8+'4th Semester'!P55*'4th Semester'!$O$8+'5th Semester'!F55*'5th Semester'!$E$8+'5th Semester'!H55*'5th Semester'!$G$8+'5th Semester'!J55*'5th Semester'!$I$8+'5th Semester'!L55*'5th Semester'!$K$8+'5th Semester'!N55*'5th Semester'!$M$8+'5th Semester'!P55*'5th Semester'!$O$8+'6th Semester'!F55*'6th Semester'!$E$8+'6th Semester'!H55*'6th Semester'!$G$8+'6th Semester'!J55*'6th Semester'!$I$8+'6th Semester'!L55*'6th Semester'!$K$8+'6th Semester'!N55*'6th Semester'!$M$8+'6th Semester'!P55*'6th Semester'!$O$8+'7th Semester'!F55*'7th Semester'!$E$8+'7th Semester'!H55*'7th Semester'!$G$8+'7th Semester'!J55*'7th Semester'!$I$8+'7th Semester'!L55*'7th Semester'!$K$8+'7th Semester'!N55*'7th Semester'!$M$8+'7th Semester'!P55*'7th Semester'!$O$8+F55*$E$8+H55*$G$8+J55*$I$8+L55*$K$8+N55*$M$8+P55*$O$8)/(1stSemester!$E$8+1stSemester!$G$8+1stSemester!$I$8+1stSemester!$K$8+1stSemester!$M$8+1stSemester!$O$8+'2nd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55" s="16" t="str">
        <f t="shared" si="10"/>
        <v>DROPOUT</v>
      </c>
    </row>
    <row r="56" spans="1:22" ht="34.5" customHeight="1">
      <c r="A56" s="9">
        <v>47</v>
      </c>
      <c r="B56" s="10"/>
      <c r="C56" s="11"/>
      <c r="D56" s="10"/>
      <c r="E56" s="28"/>
      <c r="F56" s="12">
        <f t="shared" si="0"/>
        <v>0</v>
      </c>
      <c r="G56" s="28"/>
      <c r="H56" s="12">
        <f t="shared" si="1"/>
        <v>0</v>
      </c>
      <c r="I56" s="28"/>
      <c r="J56" s="12">
        <f t="shared" si="2"/>
        <v>0</v>
      </c>
      <c r="K56" s="28"/>
      <c r="L56" s="12">
        <f t="shared" si="3"/>
        <v>0</v>
      </c>
      <c r="M56" s="29"/>
      <c r="N56" s="12">
        <f t="shared" si="4"/>
        <v>0</v>
      </c>
      <c r="O56" s="29"/>
      <c r="P56" s="12">
        <f t="shared" si="5"/>
        <v>0</v>
      </c>
      <c r="Q56" s="13">
        <f t="shared" si="6"/>
        <v>0</v>
      </c>
      <c r="R56" s="13">
        <f t="shared" si="7"/>
        <v>0</v>
      </c>
      <c r="S56" s="14" t="str">
        <f t="shared" si="8"/>
        <v>F</v>
      </c>
      <c r="T56" s="15">
        <f t="shared" si="9"/>
        <v>0</v>
      </c>
      <c r="U56" s="25">
        <f>(1stSemester!F56*1stSemester!$E$8+1stSemester!H56*1stSemester!$G$8+1stSemester!J56*1stSemester!$I$8+1stSemester!L56*1stSemester!$K$8+1stSemester!N56*1stSemester!$M$8+1stSemester!P56*1stSemester!$O$8+'2nd Semester'!F56*'2nd Semester'!$E$8+'2nd Semester'!H56*'2nd Semester'!$G$8+'2nd Semester'!J56*'2nd Semester'!$I$8+'2nd Semester'!L56*'2nd Semester'!$K$8+'2nd Semester'!N56*'2nd Semester'!$M$8+'2nd Semester'!P56*'2nd Semester'!$O$8+'3rd Semester'!F56*'3rd Semester'!$E$8+'3rd Semester'!H56*'3rd Semester'!$G$8+'3rd Semester'!J56*'3rd Semester'!$I$8+'3rd Semester'!L56*'3rd Semester'!$K$8+'3rd Semester'!N56*'3rd Semester'!$M$8+'3rd Semester'!P56*'3rd Semester'!$O$8+'4th Semester'!F56*'4th Semester'!$E$8+'4th Semester'!H56*'4th Semester'!$G$8+'4th Semester'!J56*'4th Semester'!$I$8+'4th Semester'!L56*'4th Semester'!$K$8+'4th Semester'!N56*'4th Semester'!$M$8+'4th Semester'!P56*'4th Semester'!$O$8+'5th Semester'!F56*'5th Semester'!$E$8+'5th Semester'!H56*'5th Semester'!$G$8+'5th Semester'!J56*'5th Semester'!$I$8+'5th Semester'!L56*'5th Semester'!$K$8+'5th Semester'!N56*'5th Semester'!$M$8+'5th Semester'!P56*'5th Semester'!$O$8+'6th Semester'!F56*'6th Semester'!$E$8+'6th Semester'!H56*'6th Semester'!$G$8+'6th Semester'!J56*'6th Semester'!$I$8+'6th Semester'!L56*'6th Semester'!$K$8+'6th Semester'!N56*'6th Semester'!$M$8+'6th Semester'!P56*'6th Semester'!$O$8+'7th Semester'!F56*'7th Semester'!$E$8+'7th Semester'!H56*'7th Semester'!$G$8+'7th Semester'!J56*'7th Semester'!$I$8+'7th Semester'!L56*'7th Semester'!$K$8+'7th Semester'!N56*'7th Semester'!$M$8+'7th Semester'!P56*'7th Semester'!$O$8+F56*$E$8+H56*$G$8+J56*$I$8+L56*$K$8+N56*$M$8+P56*$O$8)/(1stSemester!$E$8+1stSemester!$G$8+1stSemester!$I$8+1stSemester!$K$8+1stSemester!$M$8+1stSemester!$O$8+'2nd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56" s="16" t="str">
        <f t="shared" si="10"/>
        <v>DROPOUT</v>
      </c>
    </row>
    <row r="57" spans="1:22" ht="34.5" customHeight="1">
      <c r="A57" s="9">
        <v>48</v>
      </c>
      <c r="B57" s="10"/>
      <c r="C57" s="11"/>
      <c r="D57" s="10"/>
      <c r="E57" s="28"/>
      <c r="F57" s="12">
        <f t="shared" si="0"/>
        <v>0</v>
      </c>
      <c r="G57" s="28"/>
      <c r="H57" s="12">
        <f t="shared" si="1"/>
        <v>0</v>
      </c>
      <c r="I57" s="28"/>
      <c r="J57" s="12">
        <f t="shared" si="2"/>
        <v>0</v>
      </c>
      <c r="K57" s="28"/>
      <c r="L57" s="12">
        <f t="shared" si="3"/>
        <v>0</v>
      </c>
      <c r="M57" s="29"/>
      <c r="N57" s="12">
        <f t="shared" si="4"/>
        <v>0</v>
      </c>
      <c r="O57" s="29"/>
      <c r="P57" s="12">
        <f t="shared" si="5"/>
        <v>0</v>
      </c>
      <c r="Q57" s="13">
        <f t="shared" si="6"/>
        <v>0</v>
      </c>
      <c r="R57" s="13">
        <f t="shared" si="7"/>
        <v>0</v>
      </c>
      <c r="S57" s="14" t="str">
        <f t="shared" si="8"/>
        <v>F</v>
      </c>
      <c r="T57" s="15">
        <f t="shared" si="9"/>
        <v>0</v>
      </c>
      <c r="U57" s="25">
        <f>(1stSemester!F57*1stSemester!$E$8+1stSemester!H57*1stSemester!$G$8+1stSemester!J57*1stSemester!$I$8+1stSemester!L57*1stSemester!$K$8+1stSemester!N57*1stSemester!$M$8+1stSemester!P57*1stSemester!$O$8+'2nd Semester'!F57*'2nd Semester'!$E$8+'2nd Semester'!H57*'2nd Semester'!$G$8+'2nd Semester'!J57*'2nd Semester'!$I$8+'2nd Semester'!L57*'2nd Semester'!$K$8+'2nd Semester'!N57*'2nd Semester'!$M$8+'2nd Semester'!P57*'2nd Semester'!$O$8+'3rd Semester'!F57*'3rd Semester'!$E$8+'3rd Semester'!H57*'3rd Semester'!$G$8+'3rd Semester'!J57*'3rd Semester'!$I$8+'3rd Semester'!L57*'3rd Semester'!$K$8+'3rd Semester'!N57*'3rd Semester'!$M$8+'3rd Semester'!P57*'3rd Semester'!$O$8+'4th Semester'!F57*'4th Semester'!$E$8+'4th Semester'!H57*'4th Semester'!$G$8+'4th Semester'!J57*'4th Semester'!$I$8+'4th Semester'!L57*'4th Semester'!$K$8+'4th Semester'!N57*'4th Semester'!$M$8+'4th Semester'!P57*'4th Semester'!$O$8+'5th Semester'!F57*'5th Semester'!$E$8+'5th Semester'!H57*'5th Semester'!$G$8+'5th Semester'!J57*'5th Semester'!$I$8+'5th Semester'!L57*'5th Semester'!$K$8+'5th Semester'!N57*'5th Semester'!$M$8+'5th Semester'!P57*'5th Semester'!$O$8+'6th Semester'!F57*'6th Semester'!$E$8+'6th Semester'!H57*'6th Semester'!$G$8+'6th Semester'!J57*'6th Semester'!$I$8+'6th Semester'!L57*'6th Semester'!$K$8+'6th Semester'!N57*'6th Semester'!$M$8+'6th Semester'!P57*'6th Semester'!$O$8+'7th Semester'!F57*'7th Semester'!$E$8+'7th Semester'!H57*'7th Semester'!$G$8+'7th Semester'!J57*'7th Semester'!$I$8+'7th Semester'!L57*'7th Semester'!$K$8+'7th Semester'!N57*'7th Semester'!$M$8+'7th Semester'!P57*'7th Semester'!$O$8+F57*$E$8+H57*$G$8+J57*$I$8+L57*$K$8+N57*$M$8+P57*$O$8)/(1stSemester!$E$8+1stSemester!$G$8+1stSemester!$I$8+1stSemester!$K$8+1stSemester!$M$8+1stSemester!$O$8+'2nd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57" s="16" t="str">
        <f t="shared" si="10"/>
        <v>DROPOUT</v>
      </c>
    </row>
    <row r="58" spans="1:22" ht="34.5" customHeight="1">
      <c r="A58" s="9">
        <v>49</v>
      </c>
      <c r="B58" s="10"/>
      <c r="C58" s="11"/>
      <c r="D58" s="10"/>
      <c r="E58" s="28"/>
      <c r="F58" s="12">
        <f t="shared" si="0"/>
        <v>0</v>
      </c>
      <c r="G58" s="28"/>
      <c r="H58" s="12">
        <f t="shared" si="1"/>
        <v>0</v>
      </c>
      <c r="I58" s="28"/>
      <c r="J58" s="12">
        <f t="shared" si="2"/>
        <v>0</v>
      </c>
      <c r="K58" s="28"/>
      <c r="L58" s="12">
        <f t="shared" si="3"/>
        <v>0</v>
      </c>
      <c r="M58" s="29"/>
      <c r="N58" s="12">
        <f t="shared" si="4"/>
        <v>0</v>
      </c>
      <c r="O58" s="29"/>
      <c r="P58" s="12">
        <f t="shared" si="5"/>
        <v>0</v>
      </c>
      <c r="Q58" s="13">
        <f t="shared" si="6"/>
        <v>0</v>
      </c>
      <c r="R58" s="13">
        <f t="shared" si="7"/>
        <v>0</v>
      </c>
      <c r="S58" s="14" t="str">
        <f t="shared" si="8"/>
        <v>F</v>
      </c>
      <c r="T58" s="15">
        <f t="shared" si="9"/>
        <v>0</v>
      </c>
      <c r="U58" s="25">
        <f>(1stSemester!F58*1stSemester!$E$8+1stSemester!H58*1stSemester!$G$8+1stSemester!J58*1stSemester!$I$8+1stSemester!L58*1stSemester!$K$8+1stSemester!N58*1stSemester!$M$8+1stSemester!P58*1stSemester!$O$8+'2nd Semester'!F58*'2nd Semester'!$E$8+'2nd Semester'!H58*'2nd Semester'!$G$8+'2nd Semester'!J58*'2nd Semester'!$I$8+'2nd Semester'!L58*'2nd Semester'!$K$8+'2nd Semester'!N58*'2nd Semester'!$M$8+'2nd Semester'!P58*'2nd Semester'!$O$8+'3rd Semester'!F58*'3rd Semester'!$E$8+'3rd Semester'!H58*'3rd Semester'!$G$8+'3rd Semester'!J58*'3rd Semester'!$I$8+'3rd Semester'!L58*'3rd Semester'!$K$8+'3rd Semester'!N58*'3rd Semester'!$M$8+'3rd Semester'!P58*'3rd Semester'!$O$8+'4th Semester'!F58*'4th Semester'!$E$8+'4th Semester'!H58*'4th Semester'!$G$8+'4th Semester'!J58*'4th Semester'!$I$8+'4th Semester'!L58*'4th Semester'!$K$8+'4th Semester'!N58*'4th Semester'!$M$8+'4th Semester'!P58*'4th Semester'!$O$8+'5th Semester'!F58*'5th Semester'!$E$8+'5th Semester'!H58*'5th Semester'!$G$8+'5th Semester'!J58*'5th Semester'!$I$8+'5th Semester'!L58*'5th Semester'!$K$8+'5th Semester'!N58*'5th Semester'!$M$8+'5th Semester'!P58*'5th Semester'!$O$8+'6th Semester'!F58*'6th Semester'!$E$8+'6th Semester'!H58*'6th Semester'!$G$8+'6th Semester'!J58*'6th Semester'!$I$8+'6th Semester'!L58*'6th Semester'!$K$8+'6th Semester'!N58*'6th Semester'!$M$8+'6th Semester'!P58*'6th Semester'!$O$8+'7th Semester'!F58*'7th Semester'!$E$8+'7th Semester'!H58*'7th Semester'!$G$8+'7th Semester'!J58*'7th Semester'!$I$8+'7th Semester'!L58*'7th Semester'!$K$8+'7th Semester'!N58*'7th Semester'!$M$8+'7th Semester'!P58*'7th Semester'!$O$8+F58*$E$8+H58*$G$8+J58*$I$8+L58*$K$8+N58*$M$8+P58*$O$8)/(1stSemester!$E$8+1stSemester!$G$8+1stSemester!$I$8+1stSemester!$K$8+1stSemester!$M$8+1stSemester!$O$8+'2nd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58" s="16" t="str">
        <f t="shared" si="10"/>
        <v>DROPOUT</v>
      </c>
    </row>
    <row r="59" spans="1:22" ht="34.5" customHeight="1">
      <c r="A59" s="9">
        <v>50</v>
      </c>
      <c r="B59" s="10"/>
      <c r="C59" s="11"/>
      <c r="D59" s="10"/>
      <c r="E59" s="28"/>
      <c r="F59" s="12">
        <f t="shared" si="0"/>
        <v>0</v>
      </c>
      <c r="G59" s="28"/>
      <c r="H59" s="12">
        <f t="shared" si="1"/>
        <v>0</v>
      </c>
      <c r="I59" s="28"/>
      <c r="J59" s="12">
        <f t="shared" si="2"/>
        <v>0</v>
      </c>
      <c r="K59" s="28"/>
      <c r="L59" s="12">
        <f t="shared" si="3"/>
        <v>0</v>
      </c>
      <c r="M59" s="29"/>
      <c r="N59" s="12">
        <f t="shared" si="4"/>
        <v>0</v>
      </c>
      <c r="O59" s="29"/>
      <c r="P59" s="12">
        <f t="shared" si="5"/>
        <v>0</v>
      </c>
      <c r="Q59" s="13">
        <f t="shared" si="6"/>
        <v>0</v>
      </c>
      <c r="R59" s="13">
        <f t="shared" si="7"/>
        <v>0</v>
      </c>
      <c r="S59" s="14" t="str">
        <f t="shared" si="8"/>
        <v>F</v>
      </c>
      <c r="T59" s="15">
        <f t="shared" si="9"/>
        <v>0</v>
      </c>
      <c r="U59" s="25">
        <f>(1stSemester!F59*1stSemester!$E$8+1stSemester!H59*1stSemester!$G$8+1stSemester!J59*1stSemester!$I$8+1stSemester!L59*1stSemester!$K$8+1stSemester!N59*1stSemester!$M$8+1stSemester!P59*1stSemester!$O$8+'2nd Semester'!F59*'2nd Semester'!$E$8+'2nd Semester'!H59*'2nd Semester'!$G$8+'2nd Semester'!J59*'2nd Semester'!$I$8+'2nd Semester'!L59*'2nd Semester'!$K$8+'2nd Semester'!N59*'2nd Semester'!$M$8+'2nd Semester'!P59*'2nd Semester'!$O$8+'3rd Semester'!F59*'3rd Semester'!$E$8+'3rd Semester'!H59*'3rd Semester'!$G$8+'3rd Semester'!J59*'3rd Semester'!$I$8+'3rd Semester'!L59*'3rd Semester'!$K$8+'3rd Semester'!N59*'3rd Semester'!$M$8+'3rd Semester'!P59*'3rd Semester'!$O$8+'4th Semester'!F59*'4th Semester'!$E$8+'4th Semester'!H59*'4th Semester'!$G$8+'4th Semester'!J59*'4th Semester'!$I$8+'4th Semester'!L59*'4th Semester'!$K$8+'4th Semester'!N59*'4th Semester'!$M$8+'4th Semester'!P59*'4th Semester'!$O$8+'5th Semester'!F59*'5th Semester'!$E$8+'5th Semester'!H59*'5th Semester'!$G$8+'5th Semester'!J59*'5th Semester'!$I$8+'5th Semester'!L59*'5th Semester'!$K$8+'5th Semester'!N59*'5th Semester'!$M$8+'5th Semester'!P59*'5th Semester'!$O$8+'6th Semester'!F59*'6th Semester'!$E$8+'6th Semester'!H59*'6th Semester'!$G$8+'6th Semester'!J59*'6th Semester'!$I$8+'6th Semester'!L59*'6th Semester'!$K$8+'6th Semester'!N59*'6th Semester'!$M$8+'6th Semester'!P59*'6th Semester'!$O$8+'7th Semester'!F59*'7th Semester'!$E$8+'7th Semester'!H59*'7th Semester'!$G$8+'7th Semester'!J59*'7th Semester'!$I$8+'7th Semester'!L59*'7th Semester'!$K$8+'7th Semester'!N59*'7th Semester'!$M$8+'7th Semester'!P59*'7th Semester'!$O$8+F59*$E$8+H59*$G$8+J59*$I$8+L59*$K$8+N59*$M$8+P59*$O$8)/(1stSemester!$E$8+1stSemester!$G$8+1stSemester!$I$8+1stSemester!$K$8+1stSemester!$M$8+1stSemester!$O$8+'2nd Semester'!$E$8+'2nd Semester'!$G$8+'2nd Semester'!$I$8+'2nd Semester'!$K$8+'2nd Semester'!$M$8+'2nd Semester'!$O$8+'3rd Semester'!$E$8+'3rd Semester'!$G$8+'3rd Semester'!$I$8+'3rd Semester'!$K$8+'3rd Semester'!$M$8+'3rd Semester'!$O$8+'4th Semester'!$E$8+'4th Semester'!$G$8+'4th Semester'!$I$8+'4th Semester'!$K$8+'4th Semester'!$M$8+'4th Semester'!$O$8+'5th Semester'!$E$8+'5th Semester'!$G$8+'5th Semester'!$I$8+'5th Semester'!$K$8+'5th Semester'!$M$8+'5th Semester'!$O$8+'6th Semester'!$E$8+'6th Semester'!$G$8+'6th Semester'!$I$8+'6th Semester'!$K$8+'6th Semester'!$M$8+'6th Semester'!$O$8+'7th Semester'!$E$8+'7th Semester'!$G$8+'7th Semester'!$I$8+'7th Semester'!$K$8+'7th Semester'!$M$8+'7th Semester'!$O$8+$E$8+$G$8+$I$8+$K$8+$M$8+$O$8)</f>
        <v>0</v>
      </c>
      <c r="V59" s="16" t="str">
        <f t="shared" si="10"/>
        <v>DROPOUT</v>
      </c>
    </row>
    <row r="61" ht="18">
      <c r="V61" s="20" t="s">
        <v>15</v>
      </c>
    </row>
  </sheetData>
  <sheetProtection/>
  <protectedRanges>
    <protectedRange sqref="A1:V2" name="Result formula"/>
    <protectedRange sqref="A6:V9 A10:E59 G10:G59 I10:I59 K10:K59" name="Result formula_1"/>
    <protectedRange sqref="A3:V3" name="Result formula_2"/>
  </protectedRanges>
  <mergeCells count="31">
    <mergeCell ref="A1:V1"/>
    <mergeCell ref="A2:V2"/>
    <mergeCell ref="A3:V3"/>
    <mergeCell ref="A6:A9"/>
    <mergeCell ref="B6:B9"/>
    <mergeCell ref="C6:C9"/>
    <mergeCell ref="D6:D9"/>
    <mergeCell ref="E6:F6"/>
    <mergeCell ref="U6:U9"/>
    <mergeCell ref="V6:V9"/>
    <mergeCell ref="E7:F7"/>
    <mergeCell ref="G7:H7"/>
    <mergeCell ref="I7:J7"/>
    <mergeCell ref="K7:L7"/>
    <mergeCell ref="M7:N7"/>
    <mergeCell ref="O7:P7"/>
    <mergeCell ref="E8:F8"/>
    <mergeCell ref="I6:J6"/>
    <mergeCell ref="G8:H8"/>
    <mergeCell ref="I8:J8"/>
    <mergeCell ref="K8:L8"/>
    <mergeCell ref="M8:N8"/>
    <mergeCell ref="O8:P8"/>
    <mergeCell ref="G6:H6"/>
    <mergeCell ref="T6:T9"/>
    <mergeCell ref="M6:N6"/>
    <mergeCell ref="O6:P6"/>
    <mergeCell ref="Q6:Q8"/>
    <mergeCell ref="R6:R9"/>
    <mergeCell ref="K6:L6"/>
    <mergeCell ref="S6:S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sajid</dc:creator>
  <cp:keywords/>
  <dc:description/>
  <cp:lastModifiedBy>Deputy Cont Conduct</cp:lastModifiedBy>
  <cp:lastPrinted>2016-05-16T12:30:40Z</cp:lastPrinted>
  <dcterms:created xsi:type="dcterms:W3CDTF">2003-10-05T01:52:30Z</dcterms:created>
  <dcterms:modified xsi:type="dcterms:W3CDTF">2021-08-24T06:56:38Z</dcterms:modified>
  <cp:category/>
  <cp:version/>
  <cp:contentType/>
  <cp:contentStatus/>
</cp:coreProperties>
</file>